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86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Sheet1!$A$1:$I$279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<sst xmlns="http://schemas.openxmlformats.org/spreadsheetml/2006/main" count="1096" uniqueCount="106">
  <si>
    <t>中华药港核心区教育培训、生活配套区项目变配电报价单</t>
  </si>
  <si>
    <t>工程名称：中华药港核心区教育培训、生活配套区项目</t>
  </si>
  <si>
    <t>序号</t>
  </si>
  <si>
    <t>材料/设备名称</t>
  </si>
  <si>
    <t>规格/型号/品牌/其他要求</t>
  </si>
  <si>
    <t>单位</t>
  </si>
  <si>
    <t>预计采购数量</t>
  </si>
  <si>
    <t>含税单价最高限价（元）</t>
  </si>
  <si>
    <t>报价</t>
  </si>
  <si>
    <t>备注</t>
  </si>
  <si>
    <t>含税单价（元）</t>
  </si>
  <si>
    <t>含税合价（元)</t>
  </si>
  <si>
    <t>高压进线隔离柜</t>
  </si>
  <si>
    <t>KYN28-12 AH101</t>
  </si>
  <si>
    <t>台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</si>
  <si>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2#配电室</t>
    </r>
  </si>
  <si>
    <t>高压计量柜</t>
  </si>
  <si>
    <t>KYN28-12 AH102</t>
  </si>
  <si>
    <t>高压PT柜</t>
  </si>
  <si>
    <t>KYN28-12 AH103</t>
  </si>
  <si>
    <t>高压出线柜</t>
  </si>
  <si>
    <t>KYN28-12 AH104</t>
  </si>
  <si>
    <t>KYN28-12 AH201</t>
  </si>
  <si>
    <t>KYN28-12 AH202</t>
  </si>
  <si>
    <t>KYN28-12 AH203</t>
  </si>
  <si>
    <t>KYN28-12 AH204</t>
  </si>
  <si>
    <t>低压进线柜</t>
  </si>
  <si>
    <t>MNS 1AA1</t>
  </si>
  <si>
    <t>低压ASVG柜</t>
  </si>
  <si>
    <t>MNS 1AA2</t>
  </si>
  <si>
    <t>MNS 1AA3</t>
  </si>
  <si>
    <t>低压出线柜</t>
  </si>
  <si>
    <t>MNS 1AA4</t>
  </si>
  <si>
    <t>MNS 1AA5</t>
  </si>
  <si>
    <t>MNS 1AA6</t>
  </si>
  <si>
    <t>MNS 1AA7</t>
  </si>
  <si>
    <t>低压联络柜</t>
  </si>
  <si>
    <t>MNS 1AA8</t>
  </si>
  <si>
    <t>MNS 2AA1</t>
  </si>
  <si>
    <t>MNS 2AA2</t>
  </si>
  <si>
    <t>MNS 2AA3</t>
  </si>
  <si>
    <t>MNS 2AA4</t>
  </si>
  <si>
    <t>MNS 2AA5</t>
  </si>
  <si>
    <t>MNS 2AA6</t>
  </si>
  <si>
    <t>MNS 2AA7</t>
  </si>
  <si>
    <t>MNS 2AA8</t>
  </si>
  <si>
    <t>干式变压器</t>
  </si>
  <si>
    <t>SCB14-1250/10-NX2</t>
  </si>
  <si>
    <t>直流屏</t>
  </si>
  <si>
    <t>20ah</t>
  </si>
  <si>
    <t>负控装置</t>
  </si>
  <si>
    <t>接线盒、挂表架、小型断路器、铜芯线</t>
  </si>
  <si>
    <t>套</t>
  </si>
  <si>
    <t>铜母线</t>
  </si>
  <si>
    <t>TMY-3 [2（120x10）]+（120x10）</t>
  </si>
  <si>
    <t>米</t>
  </si>
  <si>
    <t>铜软连接</t>
  </si>
  <si>
    <t>MST-120*10</t>
  </si>
  <si>
    <t>只</t>
  </si>
  <si>
    <t>TMY-3 [（120x10）]+2（120x10）</t>
  </si>
  <si>
    <t>封闭母线</t>
  </si>
  <si>
    <t>3200A</t>
  </si>
  <si>
    <t>始终端箱</t>
  </si>
  <si>
    <t>冷板喷塑600*600mm</t>
  </si>
  <si>
    <t>高压电缆终端</t>
  </si>
  <si>
    <t>3*95  全冷缩 户内式</t>
  </si>
  <si>
    <t>电力监控后台</t>
  </si>
  <si>
    <t>电力后台，智慧运营，支持VPN IPsec协议，用电数据采集，实时报警。</t>
  </si>
  <si>
    <t>电气火灾监控后台</t>
  </si>
  <si>
    <t>壁挂后台</t>
  </si>
  <si>
    <t>无线自动报警灭火后台</t>
  </si>
  <si>
    <t>壁挂主机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</si>
  <si>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3#</t>
    </r>
    <r>
      <rPr>
        <sz val="11"/>
        <color theme="1"/>
        <rFont val="宋体"/>
        <charset val="134"/>
        <scheme val="minor"/>
      </rPr>
      <t>配电室</t>
    </r>
  </si>
  <si>
    <t>SCB14-2000/10-NX2</t>
  </si>
  <si>
    <t>TMY-4X[2X(125X12)]</t>
  </si>
  <si>
    <t>MST-125*12</t>
  </si>
  <si>
    <t>5000A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</si>
  <si>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4#</t>
    </r>
    <r>
      <rPr>
        <sz val="11"/>
        <color theme="1"/>
        <rFont val="宋体"/>
        <charset val="134"/>
        <scheme val="minor"/>
      </rPr>
      <t>配电室</t>
    </r>
  </si>
  <si>
    <t>MNS 1AA9</t>
  </si>
  <si>
    <t>MNS 2AA9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</si>
  <si>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5#</t>
    </r>
    <r>
      <rPr>
        <sz val="11"/>
        <color theme="1"/>
        <rFont val="宋体"/>
        <charset val="134"/>
        <scheme val="minor"/>
      </rPr>
      <t>配电室</t>
    </r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</si>
  <si>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6#</t>
    </r>
    <r>
      <rPr>
        <sz val="11"/>
        <color theme="1"/>
        <rFont val="宋体"/>
        <charset val="134"/>
        <scheme val="minor"/>
      </rPr>
      <t>配电室</t>
    </r>
  </si>
  <si>
    <t>SCB14-2500/10-NX2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</si>
  <si>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7#</t>
    </r>
    <r>
      <rPr>
        <sz val="11"/>
        <color theme="1"/>
        <rFont val="宋体"/>
        <charset val="134"/>
        <scheme val="minor"/>
      </rPr>
      <t>配电室</t>
    </r>
  </si>
  <si>
    <t>标识牌</t>
  </si>
  <si>
    <t>电缆牌、警示牌</t>
  </si>
  <si>
    <t>项</t>
  </si>
  <si>
    <r>
      <rPr>
        <sz val="11"/>
        <color theme="1"/>
        <rFont val="宋体"/>
        <charset val="134"/>
        <scheme val="minor"/>
      </rPr>
      <t>成品采购，税率13%，</t>
    </r>
    <r>
      <rPr>
        <sz val="11"/>
        <color theme="1"/>
        <rFont val="宋体"/>
        <charset val="134"/>
        <scheme val="minor"/>
      </rPr>
      <t>2#</t>
    </r>
    <r>
      <rPr>
        <sz val="11"/>
        <color theme="1"/>
        <rFont val="宋体"/>
        <charset val="134"/>
        <scheme val="minor"/>
      </rPr>
      <t>配电室</t>
    </r>
  </si>
  <si>
    <t>挡鼠板</t>
  </si>
  <si>
    <t>铝合金</t>
  </si>
  <si>
    <t>绝缘胶垫</t>
  </si>
  <si>
    <t>厚5mm*宽1000mm</t>
  </si>
  <si>
    <t>绝缘工器具</t>
  </si>
  <si>
    <t>器具柜、绝缘靴、绝缘手套、验电器</t>
  </si>
  <si>
    <t>模拟板</t>
  </si>
  <si>
    <t>一次系统模拟板</t>
  </si>
  <si>
    <t>辅材</t>
  </si>
  <si>
    <t>制度板一套，可移动工作台一套，联络柜到分段柜、框架断路器之间、直流屏到双电源切换箱、负控至101高压线等配电房内专用控制电缆及通讯线缆，电缆穿越柜体封堵。</t>
  </si>
  <si>
    <t>合计</t>
  </si>
  <si>
    <t>大写：</t>
  </si>
  <si>
    <t>小写：</t>
  </si>
  <si>
    <t>自动汇总</t>
  </si>
  <si>
    <t xml:space="preserve">    报价单位（盖公章）：                  </t>
  </si>
  <si>
    <t xml:space="preserve">    联系人：</t>
  </si>
  <si>
    <t>电话：</t>
  </si>
  <si>
    <t>报价日期：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</si>
</sst>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79"/>
  <sheetViews>
    <sheetView tabSelected="1" topLeftCell="A269" workbookViewId="0">
      <selection activeCell="N276" sqref="N276"/>
    </sheetView>
  </sheetViews>
  <sheetFormatPr defaultColWidth="9" defaultRowHeight="13.5"/>
  <cols>
    <col min="2" max="2" width="16.9083333333333" customWidth="1"/>
    <col min="3" max="3" width="21.2666666666667" style="4" customWidth="1"/>
    <col min="4" max="4" width="8.90833333333333" customWidth="1"/>
    <col min="6" max="6" width="12.0916666666667" customWidth="1"/>
    <col min="7" max="7" width="11.3666666666667" customWidth="1"/>
    <col min="8" max="8" width="11.2666666666667" customWidth="1"/>
    <col min="9" max="9" width="12.3666666666667" customWidth="1"/>
  </cols>
  <sheetData>
    <row r="1" ht="27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ht="27" customHeight="1" spans="1:9">
      <c r="A2" s="4" t="s">
        <v>1</v>
      </c>
      <c r="B2" s="4"/>
      <c r="D2" s="4"/>
      <c r="E2" s="4"/>
      <c r="F2" s="4"/>
      <c r="G2" s="4"/>
      <c r="H2" s="4"/>
      <c r="I2" s="4"/>
    </row>
    <row r="3" ht="2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/>
      <c r="I3" s="7" t="s">
        <v>9</v>
      </c>
    </row>
    <row r="4" ht="33" customHeight="1" spans="1:9">
      <c r="A4" s="10"/>
      <c r="B4" s="10"/>
      <c r="C4" s="10"/>
      <c r="D4" s="10"/>
      <c r="E4" s="10"/>
      <c r="F4" s="10"/>
      <c r="G4" s="11" t="s">
        <v>10</v>
      </c>
      <c r="H4" s="11" t="s">
        <v>11</v>
      </c>
      <c r="I4" s="10"/>
    </row>
    <row r="5" ht="40.5" spans="1:9">
      <c r="A5" s="11">
        <v>1</v>
      </c>
      <c r="B5" s="11" t="s">
        <v>12</v>
      </c>
      <c r="C5" s="12" t="s">
        <v>13</v>
      </c>
      <c r="D5" s="13" t="s">
        <v>14</v>
      </c>
      <c r="E5" s="13">
        <v>1</v>
      </c>
      <c r="F5" s="13">
        <v>21412.42</v>
      </c>
      <c r="G5" s="13"/>
      <c r="H5" s="14">
        <f>ROUND(E5*G5,2)</f>
        <v>0</v>
      </c>
      <c r="I5" s="15" t="s">
        <v>15</v>
      </c>
    </row>
    <row r="6" ht="40.5" spans="1:9">
      <c r="A6" s="11">
        <v>2</v>
      </c>
      <c r="B6" s="11" t="s">
        <v>16</v>
      </c>
      <c r="C6" s="12" t="s">
        <v>17</v>
      </c>
      <c r="D6" s="13" t="s">
        <v>14</v>
      </c>
      <c r="E6" s="13">
        <v>1</v>
      </c>
      <c r="F6" s="13">
        <v>22319.16</v>
      </c>
      <c r="G6" s="13"/>
      <c r="H6" s="14">
        <f t="shared" ref="H6:H69" si="0">ROUND(E6*G6,2)</f>
        <v>0</v>
      </c>
      <c r="I6" s="15" t="s">
        <v>15</v>
      </c>
    </row>
    <row r="7" ht="40.5" spans="1:9">
      <c r="A7" s="11">
        <v>3</v>
      </c>
      <c r="B7" s="11" t="s">
        <v>18</v>
      </c>
      <c r="C7" s="12" t="s">
        <v>19</v>
      </c>
      <c r="D7" s="13" t="s">
        <v>14</v>
      </c>
      <c r="E7" s="13">
        <v>1</v>
      </c>
      <c r="F7" s="13">
        <v>29320.48</v>
      </c>
      <c r="G7" s="13"/>
      <c r="H7" s="14">
        <f t="shared" si="0"/>
        <v>0</v>
      </c>
      <c r="I7" s="15" t="s">
        <v>15</v>
      </c>
    </row>
    <row r="8" ht="40.5" spans="1:9">
      <c r="A8" s="11">
        <v>4</v>
      </c>
      <c r="B8" s="11" t="s">
        <v>20</v>
      </c>
      <c r="C8" s="12" t="s">
        <v>21</v>
      </c>
      <c r="D8" s="13" t="s">
        <v>14</v>
      </c>
      <c r="E8" s="13">
        <v>1</v>
      </c>
      <c r="F8" s="13">
        <v>68893.27</v>
      </c>
      <c r="G8" s="13"/>
      <c r="H8" s="14">
        <f t="shared" si="0"/>
        <v>0</v>
      </c>
      <c r="I8" s="15" t="s">
        <v>15</v>
      </c>
    </row>
    <row r="9" ht="40.5" spans="1:9">
      <c r="A9" s="11">
        <v>5</v>
      </c>
      <c r="B9" s="11" t="s">
        <v>12</v>
      </c>
      <c r="C9" s="12" t="s">
        <v>22</v>
      </c>
      <c r="D9" s="13" t="s">
        <v>14</v>
      </c>
      <c r="E9" s="13">
        <v>1</v>
      </c>
      <c r="F9" s="13">
        <v>21412.42</v>
      </c>
      <c r="G9" s="13"/>
      <c r="H9" s="14">
        <f t="shared" si="0"/>
        <v>0</v>
      </c>
      <c r="I9" s="15" t="s">
        <v>15</v>
      </c>
    </row>
    <row r="10" ht="40.5" spans="1:9">
      <c r="A10" s="11">
        <v>6</v>
      </c>
      <c r="B10" s="11" t="s">
        <v>16</v>
      </c>
      <c r="C10" s="12" t="s">
        <v>23</v>
      </c>
      <c r="D10" s="13" t="s">
        <v>14</v>
      </c>
      <c r="E10" s="13">
        <v>1</v>
      </c>
      <c r="F10" s="13">
        <v>22319.16</v>
      </c>
      <c r="G10" s="13"/>
      <c r="H10" s="14">
        <f t="shared" si="0"/>
        <v>0</v>
      </c>
      <c r="I10" s="15" t="s">
        <v>15</v>
      </c>
    </row>
    <row r="11" ht="40.5" spans="1:9">
      <c r="A11" s="11">
        <v>7</v>
      </c>
      <c r="B11" s="11" t="s">
        <v>18</v>
      </c>
      <c r="C11" s="12" t="s">
        <v>24</v>
      </c>
      <c r="D11" s="13" t="s">
        <v>14</v>
      </c>
      <c r="E11" s="13">
        <v>1</v>
      </c>
      <c r="F11" s="13">
        <v>29320.48</v>
      </c>
      <c r="G11" s="13"/>
      <c r="H11" s="14">
        <f t="shared" si="0"/>
        <v>0</v>
      </c>
      <c r="I11" s="15" t="s">
        <v>15</v>
      </c>
    </row>
    <row r="12" ht="40.5" spans="1:9">
      <c r="A12" s="11">
        <v>8</v>
      </c>
      <c r="B12" s="11" t="s">
        <v>20</v>
      </c>
      <c r="C12" s="12" t="s">
        <v>25</v>
      </c>
      <c r="D12" s="13" t="s">
        <v>14</v>
      </c>
      <c r="E12" s="13">
        <v>1</v>
      </c>
      <c r="F12" s="13">
        <v>68893.27</v>
      </c>
      <c r="G12" s="13"/>
      <c r="H12" s="14">
        <f t="shared" si="0"/>
        <v>0</v>
      </c>
      <c r="I12" s="15" t="s">
        <v>15</v>
      </c>
    </row>
    <row r="13" ht="40.5" spans="1:9">
      <c r="A13" s="11">
        <v>9</v>
      </c>
      <c r="B13" s="11" t="s">
        <v>26</v>
      </c>
      <c r="C13" s="12" t="s">
        <v>27</v>
      </c>
      <c r="D13" s="13" t="s">
        <v>14</v>
      </c>
      <c r="E13" s="13">
        <v>1</v>
      </c>
      <c r="F13" s="13">
        <v>113109.08</v>
      </c>
      <c r="G13" s="13"/>
      <c r="H13" s="14">
        <f t="shared" si="0"/>
        <v>0</v>
      </c>
      <c r="I13" s="15" t="s">
        <v>15</v>
      </c>
    </row>
    <row r="14" ht="40.5" spans="1:9">
      <c r="A14" s="11">
        <v>10</v>
      </c>
      <c r="B14" s="11" t="s">
        <v>28</v>
      </c>
      <c r="C14" s="12" t="s">
        <v>29</v>
      </c>
      <c r="D14" s="13" t="s">
        <v>14</v>
      </c>
      <c r="E14" s="13">
        <v>1</v>
      </c>
      <c r="F14" s="13">
        <v>153763.12</v>
      </c>
      <c r="G14" s="13"/>
      <c r="H14" s="14">
        <f t="shared" si="0"/>
        <v>0</v>
      </c>
      <c r="I14" s="15" t="s">
        <v>15</v>
      </c>
    </row>
    <row r="15" ht="40.5" spans="1:9">
      <c r="A15" s="11">
        <v>11</v>
      </c>
      <c r="B15" s="11" t="s">
        <v>28</v>
      </c>
      <c r="C15" s="12" t="s">
        <v>30</v>
      </c>
      <c r="D15" s="13" t="s">
        <v>14</v>
      </c>
      <c r="E15" s="13">
        <v>1</v>
      </c>
      <c r="F15" s="13">
        <v>151209.79</v>
      </c>
      <c r="G15" s="13"/>
      <c r="H15" s="14">
        <f t="shared" si="0"/>
        <v>0</v>
      </c>
      <c r="I15" s="15" t="s">
        <v>15</v>
      </c>
    </row>
    <row r="16" ht="40.5" spans="1:9">
      <c r="A16" s="11">
        <v>12</v>
      </c>
      <c r="B16" s="11" t="s">
        <v>31</v>
      </c>
      <c r="C16" s="12" t="s">
        <v>32</v>
      </c>
      <c r="D16" s="13" t="s">
        <v>14</v>
      </c>
      <c r="E16" s="13">
        <v>1</v>
      </c>
      <c r="F16" s="13">
        <v>66278.22</v>
      </c>
      <c r="G16" s="13"/>
      <c r="H16" s="14">
        <f t="shared" si="0"/>
        <v>0</v>
      </c>
      <c r="I16" s="15" t="s">
        <v>15</v>
      </c>
    </row>
    <row r="17" ht="40.5" spans="1:9">
      <c r="A17" s="11">
        <v>13</v>
      </c>
      <c r="B17" s="11" t="s">
        <v>31</v>
      </c>
      <c r="C17" s="12" t="s">
        <v>33</v>
      </c>
      <c r="D17" s="13" t="s">
        <v>14</v>
      </c>
      <c r="E17" s="13">
        <v>1</v>
      </c>
      <c r="F17" s="13">
        <v>80560.35</v>
      </c>
      <c r="G17" s="13"/>
      <c r="H17" s="14">
        <f t="shared" si="0"/>
        <v>0</v>
      </c>
      <c r="I17" s="15" t="s">
        <v>15</v>
      </c>
    </row>
    <row r="18" ht="40.5" spans="1:9">
      <c r="A18" s="11">
        <v>14</v>
      </c>
      <c r="B18" s="11" t="s">
        <v>31</v>
      </c>
      <c r="C18" s="12" t="s">
        <v>34</v>
      </c>
      <c r="D18" s="13" t="s">
        <v>14</v>
      </c>
      <c r="E18" s="13">
        <v>1</v>
      </c>
      <c r="F18" s="13">
        <v>81693.5</v>
      </c>
      <c r="G18" s="13"/>
      <c r="H18" s="14">
        <f t="shared" si="0"/>
        <v>0</v>
      </c>
      <c r="I18" s="15" t="s">
        <v>15</v>
      </c>
    </row>
    <row r="19" ht="40.5" spans="1:9">
      <c r="A19" s="11">
        <v>15</v>
      </c>
      <c r="B19" s="11" t="s">
        <v>31</v>
      </c>
      <c r="C19" s="12" t="s">
        <v>35</v>
      </c>
      <c r="D19" s="13" t="s">
        <v>14</v>
      </c>
      <c r="E19" s="13">
        <v>1</v>
      </c>
      <c r="F19" s="13">
        <v>75376.82</v>
      </c>
      <c r="G19" s="13"/>
      <c r="H19" s="14">
        <f t="shared" si="0"/>
        <v>0</v>
      </c>
      <c r="I19" s="15" t="s">
        <v>15</v>
      </c>
    </row>
    <row r="20" ht="40.5" spans="1:9">
      <c r="A20" s="11">
        <v>16</v>
      </c>
      <c r="B20" s="11" t="s">
        <v>36</v>
      </c>
      <c r="C20" s="12" t="s">
        <v>37</v>
      </c>
      <c r="D20" s="13" t="s">
        <v>14</v>
      </c>
      <c r="E20" s="13">
        <v>1</v>
      </c>
      <c r="F20" s="13">
        <v>116473.81</v>
      </c>
      <c r="G20" s="13"/>
      <c r="H20" s="14">
        <f t="shared" si="0"/>
        <v>0</v>
      </c>
      <c r="I20" s="15" t="s">
        <v>15</v>
      </c>
    </row>
    <row r="21" ht="40.5" spans="1:9">
      <c r="A21" s="11">
        <v>17</v>
      </c>
      <c r="B21" s="11" t="s">
        <v>26</v>
      </c>
      <c r="C21" s="12" t="s">
        <v>38</v>
      </c>
      <c r="D21" s="13" t="s">
        <v>14</v>
      </c>
      <c r="E21" s="13">
        <v>1</v>
      </c>
      <c r="F21" s="13">
        <v>113109.08</v>
      </c>
      <c r="G21" s="13"/>
      <c r="H21" s="14">
        <f t="shared" si="0"/>
        <v>0</v>
      </c>
      <c r="I21" s="15" t="s">
        <v>15</v>
      </c>
    </row>
    <row r="22" ht="40.5" spans="1:9">
      <c r="A22" s="11">
        <v>18</v>
      </c>
      <c r="B22" s="11" t="s">
        <v>28</v>
      </c>
      <c r="C22" s="12" t="s">
        <v>39</v>
      </c>
      <c r="D22" s="13" t="s">
        <v>14</v>
      </c>
      <c r="E22" s="13">
        <v>1</v>
      </c>
      <c r="F22" s="13">
        <v>143763.12</v>
      </c>
      <c r="G22" s="13"/>
      <c r="H22" s="14">
        <f t="shared" si="0"/>
        <v>0</v>
      </c>
      <c r="I22" s="15" t="s">
        <v>15</v>
      </c>
    </row>
    <row r="23" ht="40.5" spans="1:9">
      <c r="A23" s="11">
        <v>19</v>
      </c>
      <c r="B23" s="11" t="s">
        <v>28</v>
      </c>
      <c r="C23" s="12" t="s">
        <v>40</v>
      </c>
      <c r="D23" s="13" t="s">
        <v>14</v>
      </c>
      <c r="E23" s="13">
        <v>1</v>
      </c>
      <c r="F23" s="13">
        <v>141209.79</v>
      </c>
      <c r="G23" s="13"/>
      <c r="H23" s="14">
        <f t="shared" si="0"/>
        <v>0</v>
      </c>
      <c r="I23" s="15" t="s">
        <v>15</v>
      </c>
    </row>
    <row r="24" ht="40.5" spans="1:9">
      <c r="A24" s="11">
        <v>20</v>
      </c>
      <c r="B24" s="11" t="s">
        <v>31</v>
      </c>
      <c r="C24" s="12" t="s">
        <v>41</v>
      </c>
      <c r="D24" s="13" t="s">
        <v>14</v>
      </c>
      <c r="E24" s="13">
        <v>1</v>
      </c>
      <c r="F24" s="13">
        <v>69444.69</v>
      </c>
      <c r="G24" s="13"/>
      <c r="H24" s="14">
        <f t="shared" si="0"/>
        <v>0</v>
      </c>
      <c r="I24" s="15" t="s">
        <v>15</v>
      </c>
    </row>
    <row r="25" ht="40.5" spans="1:9">
      <c r="A25" s="11">
        <v>21</v>
      </c>
      <c r="B25" s="11" t="s">
        <v>31</v>
      </c>
      <c r="C25" s="12" t="s">
        <v>42</v>
      </c>
      <c r="D25" s="13" t="s">
        <v>14</v>
      </c>
      <c r="E25" s="13">
        <v>1</v>
      </c>
      <c r="F25" s="13">
        <v>50871.59</v>
      </c>
      <c r="G25" s="13"/>
      <c r="H25" s="14">
        <f t="shared" si="0"/>
        <v>0</v>
      </c>
      <c r="I25" s="15" t="s">
        <v>15</v>
      </c>
    </row>
    <row r="26" ht="40.5" spans="1:9">
      <c r="A26" s="11">
        <v>22</v>
      </c>
      <c r="B26" s="11" t="s">
        <v>31</v>
      </c>
      <c r="C26" s="12" t="s">
        <v>43</v>
      </c>
      <c r="D26" s="13" t="s">
        <v>14</v>
      </c>
      <c r="E26" s="13">
        <v>1</v>
      </c>
      <c r="F26" s="13">
        <v>72431.34</v>
      </c>
      <c r="G26" s="13"/>
      <c r="H26" s="14">
        <f t="shared" si="0"/>
        <v>0</v>
      </c>
      <c r="I26" s="15" t="s">
        <v>15</v>
      </c>
    </row>
    <row r="27" ht="40.5" spans="1:9">
      <c r="A27" s="11">
        <v>23</v>
      </c>
      <c r="B27" s="11" t="s">
        <v>31</v>
      </c>
      <c r="C27" s="12" t="s">
        <v>44</v>
      </c>
      <c r="D27" s="13" t="s">
        <v>14</v>
      </c>
      <c r="E27" s="13">
        <v>1</v>
      </c>
      <c r="F27" s="13">
        <v>81691.35</v>
      </c>
      <c r="G27" s="13"/>
      <c r="H27" s="14">
        <f t="shared" si="0"/>
        <v>0</v>
      </c>
      <c r="I27" s="15" t="s">
        <v>15</v>
      </c>
    </row>
    <row r="28" ht="40.5" spans="1:9">
      <c r="A28" s="11">
        <v>24</v>
      </c>
      <c r="B28" s="11" t="s">
        <v>31</v>
      </c>
      <c r="C28" s="12" t="s">
        <v>45</v>
      </c>
      <c r="D28" s="13" t="s">
        <v>14</v>
      </c>
      <c r="E28" s="13">
        <v>1</v>
      </c>
      <c r="F28" s="13">
        <v>75039.92</v>
      </c>
      <c r="G28" s="13"/>
      <c r="H28" s="14">
        <f t="shared" si="0"/>
        <v>0</v>
      </c>
      <c r="I28" s="15" t="s">
        <v>15</v>
      </c>
    </row>
    <row r="29" ht="40.5" spans="1:9">
      <c r="A29" s="11">
        <v>25</v>
      </c>
      <c r="B29" s="11" t="s">
        <v>46</v>
      </c>
      <c r="C29" s="12" t="s">
        <v>47</v>
      </c>
      <c r="D29" s="13" t="s">
        <v>14</v>
      </c>
      <c r="E29" s="13">
        <v>2</v>
      </c>
      <c r="F29" s="13">
        <v>174500</v>
      </c>
      <c r="G29" s="13"/>
      <c r="H29" s="14">
        <f t="shared" si="0"/>
        <v>0</v>
      </c>
      <c r="I29" s="15" t="s">
        <v>15</v>
      </c>
    </row>
    <row r="30" ht="40.5" spans="1:9">
      <c r="A30" s="11">
        <v>26</v>
      </c>
      <c r="B30" s="11" t="s">
        <v>48</v>
      </c>
      <c r="C30" s="12" t="s">
        <v>49</v>
      </c>
      <c r="D30" s="13" t="s">
        <v>14</v>
      </c>
      <c r="E30" s="13">
        <v>1</v>
      </c>
      <c r="F30" s="13">
        <v>15000</v>
      </c>
      <c r="G30" s="13"/>
      <c r="H30" s="14">
        <f t="shared" si="0"/>
        <v>0</v>
      </c>
      <c r="I30" s="15" t="s">
        <v>15</v>
      </c>
    </row>
    <row r="31" ht="40.5" spans="1:9">
      <c r="A31" s="11">
        <v>27</v>
      </c>
      <c r="B31" s="11" t="s">
        <v>50</v>
      </c>
      <c r="C31" s="12" t="s">
        <v>51</v>
      </c>
      <c r="D31" s="13" t="s">
        <v>52</v>
      </c>
      <c r="E31" s="13">
        <v>1</v>
      </c>
      <c r="F31" s="13">
        <v>3393.46</v>
      </c>
      <c r="G31" s="13"/>
      <c r="H31" s="14">
        <f t="shared" si="0"/>
        <v>0</v>
      </c>
      <c r="I31" s="15" t="s">
        <v>15</v>
      </c>
    </row>
    <row r="32" ht="40.5" spans="1:9">
      <c r="A32" s="11">
        <v>28</v>
      </c>
      <c r="B32" s="11" t="s">
        <v>53</v>
      </c>
      <c r="C32" s="12" t="s">
        <v>54</v>
      </c>
      <c r="D32" s="13" t="s">
        <v>55</v>
      </c>
      <c r="E32" s="13">
        <v>3.5</v>
      </c>
      <c r="F32" s="13">
        <v>12378.29</v>
      </c>
      <c r="G32" s="13"/>
      <c r="H32" s="14">
        <f t="shared" si="0"/>
        <v>0</v>
      </c>
      <c r="I32" s="15" t="s">
        <v>15</v>
      </c>
    </row>
    <row r="33" ht="40.5" spans="1:9">
      <c r="A33" s="11">
        <v>29</v>
      </c>
      <c r="B33" s="11" t="s">
        <v>56</v>
      </c>
      <c r="C33" s="12" t="s">
        <v>57</v>
      </c>
      <c r="D33" s="13" t="s">
        <v>58</v>
      </c>
      <c r="E33" s="13">
        <v>8</v>
      </c>
      <c r="F33" s="13">
        <v>670.5</v>
      </c>
      <c r="G33" s="13"/>
      <c r="H33" s="14">
        <f t="shared" si="0"/>
        <v>0</v>
      </c>
      <c r="I33" s="15" t="s">
        <v>15</v>
      </c>
    </row>
    <row r="34" ht="40.5" spans="1:9">
      <c r="A34" s="11">
        <v>30</v>
      </c>
      <c r="B34" s="11" t="s">
        <v>53</v>
      </c>
      <c r="C34" s="12" t="s">
        <v>59</v>
      </c>
      <c r="D34" s="13" t="s">
        <v>55</v>
      </c>
      <c r="E34" s="13">
        <v>3.5</v>
      </c>
      <c r="F34" s="13">
        <v>12378.29</v>
      </c>
      <c r="G34" s="13"/>
      <c r="H34" s="14">
        <f t="shared" si="0"/>
        <v>0</v>
      </c>
      <c r="I34" s="15" t="s">
        <v>15</v>
      </c>
    </row>
    <row r="35" ht="40.5" spans="1:9">
      <c r="A35" s="11">
        <v>31</v>
      </c>
      <c r="B35" s="11" t="s">
        <v>56</v>
      </c>
      <c r="C35" s="12" t="s">
        <v>57</v>
      </c>
      <c r="D35" s="13" t="s">
        <v>58</v>
      </c>
      <c r="E35" s="13">
        <v>8</v>
      </c>
      <c r="F35" s="13">
        <v>670.5</v>
      </c>
      <c r="G35" s="13"/>
      <c r="H35" s="14">
        <f t="shared" si="0"/>
        <v>0</v>
      </c>
      <c r="I35" s="15" t="s">
        <v>15</v>
      </c>
    </row>
    <row r="36" ht="40.5" spans="1:9">
      <c r="A36" s="11">
        <v>32</v>
      </c>
      <c r="B36" s="11" t="s">
        <v>60</v>
      </c>
      <c r="C36" s="12" t="s">
        <v>61</v>
      </c>
      <c r="D36" s="13" t="s">
        <v>55</v>
      </c>
      <c r="E36" s="13">
        <v>4.5</v>
      </c>
      <c r="F36" s="13">
        <v>9120</v>
      </c>
      <c r="G36" s="13"/>
      <c r="H36" s="14">
        <f t="shared" si="0"/>
        <v>0</v>
      </c>
      <c r="I36" s="15" t="s">
        <v>15</v>
      </c>
    </row>
    <row r="37" ht="40.5" spans="1:9">
      <c r="A37" s="11">
        <v>33</v>
      </c>
      <c r="B37" s="11" t="s">
        <v>62</v>
      </c>
      <c r="C37" s="12" t="s">
        <v>63</v>
      </c>
      <c r="D37" s="13" t="s">
        <v>58</v>
      </c>
      <c r="E37" s="13">
        <v>2</v>
      </c>
      <c r="F37" s="13">
        <v>1200</v>
      </c>
      <c r="G37" s="13"/>
      <c r="H37" s="14">
        <f t="shared" si="0"/>
        <v>0</v>
      </c>
      <c r="I37" s="15" t="s">
        <v>15</v>
      </c>
    </row>
    <row r="38" ht="40.5" spans="1:9">
      <c r="A38" s="11">
        <v>34</v>
      </c>
      <c r="B38" s="11" t="s">
        <v>64</v>
      </c>
      <c r="C38" s="12" t="s">
        <v>65</v>
      </c>
      <c r="D38" s="13" t="s">
        <v>52</v>
      </c>
      <c r="E38" s="13">
        <v>4</v>
      </c>
      <c r="F38" s="13">
        <v>186.5</v>
      </c>
      <c r="G38" s="13"/>
      <c r="H38" s="14">
        <f t="shared" si="0"/>
        <v>0</v>
      </c>
      <c r="I38" s="15" t="s">
        <v>15</v>
      </c>
    </row>
    <row r="39" ht="40.5" spans="1:9">
      <c r="A39" s="11">
        <v>35</v>
      </c>
      <c r="B39" s="11" t="s">
        <v>66</v>
      </c>
      <c r="C39" s="12" t="s">
        <v>67</v>
      </c>
      <c r="D39" s="13" t="s">
        <v>52</v>
      </c>
      <c r="E39" s="13">
        <v>1</v>
      </c>
      <c r="F39" s="13">
        <v>177000</v>
      </c>
      <c r="G39" s="13"/>
      <c r="H39" s="14">
        <f t="shared" si="0"/>
        <v>0</v>
      </c>
      <c r="I39" s="15" t="s">
        <v>15</v>
      </c>
    </row>
    <row r="40" ht="40.5" spans="1:9">
      <c r="A40" s="11">
        <v>36</v>
      </c>
      <c r="B40" s="11" t="s">
        <v>68</v>
      </c>
      <c r="C40" s="12" t="s">
        <v>69</v>
      </c>
      <c r="D40" s="13" t="s">
        <v>52</v>
      </c>
      <c r="E40" s="13">
        <v>1</v>
      </c>
      <c r="F40" s="13">
        <v>21000</v>
      </c>
      <c r="G40" s="13"/>
      <c r="H40" s="14">
        <f t="shared" si="0"/>
        <v>0</v>
      </c>
      <c r="I40" s="15" t="s">
        <v>15</v>
      </c>
    </row>
    <row r="41" ht="40.5" spans="1:9">
      <c r="A41" s="11">
        <v>37</v>
      </c>
      <c r="B41" s="11" t="s">
        <v>70</v>
      </c>
      <c r="C41" s="12" t="s">
        <v>71</v>
      </c>
      <c r="D41" s="13" t="s">
        <v>52</v>
      </c>
      <c r="E41" s="13">
        <v>1</v>
      </c>
      <c r="F41" s="13">
        <v>14000</v>
      </c>
      <c r="G41" s="13"/>
      <c r="H41" s="14">
        <f t="shared" si="0"/>
        <v>0</v>
      </c>
      <c r="I41" s="15" t="s">
        <v>15</v>
      </c>
    </row>
    <row r="42" ht="40.5" spans="1:9">
      <c r="A42" s="11">
        <v>38</v>
      </c>
      <c r="B42" s="11" t="s">
        <v>12</v>
      </c>
      <c r="C42" s="12" t="s">
        <v>13</v>
      </c>
      <c r="D42" s="13" t="s">
        <v>14</v>
      </c>
      <c r="E42" s="13">
        <v>1</v>
      </c>
      <c r="F42" s="13">
        <v>21412.42</v>
      </c>
      <c r="G42" s="13"/>
      <c r="H42" s="14">
        <f t="shared" si="0"/>
        <v>0</v>
      </c>
      <c r="I42" s="15" t="s">
        <v>72</v>
      </c>
    </row>
    <row r="43" ht="40.5" spans="1:9">
      <c r="A43" s="11">
        <v>39</v>
      </c>
      <c r="B43" s="11" t="s">
        <v>16</v>
      </c>
      <c r="C43" s="12" t="s">
        <v>17</v>
      </c>
      <c r="D43" s="13" t="s">
        <v>14</v>
      </c>
      <c r="E43" s="13">
        <v>1</v>
      </c>
      <c r="F43" s="13">
        <v>22319.16</v>
      </c>
      <c r="G43" s="13"/>
      <c r="H43" s="14">
        <f t="shared" si="0"/>
        <v>0</v>
      </c>
      <c r="I43" s="15" t="s">
        <v>72</v>
      </c>
    </row>
    <row r="44" ht="40.5" spans="1:9">
      <c r="A44" s="11">
        <v>40</v>
      </c>
      <c r="B44" s="11" t="s">
        <v>18</v>
      </c>
      <c r="C44" s="12" t="s">
        <v>19</v>
      </c>
      <c r="D44" s="13" t="s">
        <v>14</v>
      </c>
      <c r="E44" s="13">
        <v>1</v>
      </c>
      <c r="F44" s="13">
        <v>29320.48</v>
      </c>
      <c r="G44" s="13"/>
      <c r="H44" s="14">
        <f t="shared" si="0"/>
        <v>0</v>
      </c>
      <c r="I44" s="15" t="s">
        <v>72</v>
      </c>
    </row>
    <row r="45" ht="40.5" spans="1:9">
      <c r="A45" s="11">
        <v>41</v>
      </c>
      <c r="B45" s="11" t="s">
        <v>20</v>
      </c>
      <c r="C45" s="12" t="s">
        <v>21</v>
      </c>
      <c r="D45" s="13" t="s">
        <v>14</v>
      </c>
      <c r="E45" s="13">
        <v>1</v>
      </c>
      <c r="F45" s="13">
        <v>68893.27</v>
      </c>
      <c r="G45" s="13"/>
      <c r="H45" s="14">
        <f t="shared" si="0"/>
        <v>0</v>
      </c>
      <c r="I45" s="15" t="s">
        <v>72</v>
      </c>
    </row>
    <row r="46" ht="40.5" spans="1:9">
      <c r="A46" s="11">
        <v>42</v>
      </c>
      <c r="B46" s="11" t="s">
        <v>12</v>
      </c>
      <c r="C46" s="12" t="s">
        <v>22</v>
      </c>
      <c r="D46" s="13" t="s">
        <v>14</v>
      </c>
      <c r="E46" s="13">
        <v>1</v>
      </c>
      <c r="F46" s="13">
        <v>21412.42</v>
      </c>
      <c r="G46" s="13"/>
      <c r="H46" s="14">
        <f t="shared" si="0"/>
        <v>0</v>
      </c>
      <c r="I46" s="15" t="s">
        <v>72</v>
      </c>
    </row>
    <row r="47" ht="40.5" spans="1:9">
      <c r="A47" s="11">
        <v>43</v>
      </c>
      <c r="B47" s="11" t="s">
        <v>16</v>
      </c>
      <c r="C47" s="12" t="s">
        <v>23</v>
      </c>
      <c r="D47" s="13" t="s">
        <v>14</v>
      </c>
      <c r="E47" s="13">
        <v>1</v>
      </c>
      <c r="F47" s="13">
        <v>22319.16</v>
      </c>
      <c r="G47" s="13"/>
      <c r="H47" s="14">
        <f t="shared" si="0"/>
        <v>0</v>
      </c>
      <c r="I47" s="15" t="s">
        <v>72</v>
      </c>
    </row>
    <row r="48" ht="40.5" spans="1:9">
      <c r="A48" s="11">
        <v>44</v>
      </c>
      <c r="B48" s="11" t="s">
        <v>18</v>
      </c>
      <c r="C48" s="12" t="s">
        <v>24</v>
      </c>
      <c r="D48" s="13" t="s">
        <v>14</v>
      </c>
      <c r="E48" s="13">
        <v>1</v>
      </c>
      <c r="F48" s="13">
        <v>29320.48</v>
      </c>
      <c r="G48" s="13"/>
      <c r="H48" s="14">
        <f t="shared" si="0"/>
        <v>0</v>
      </c>
      <c r="I48" s="15" t="s">
        <v>72</v>
      </c>
    </row>
    <row r="49" ht="40.5" spans="1:9">
      <c r="A49" s="11">
        <v>45</v>
      </c>
      <c r="B49" s="11" t="s">
        <v>20</v>
      </c>
      <c r="C49" s="12" t="s">
        <v>25</v>
      </c>
      <c r="D49" s="13" t="s">
        <v>14</v>
      </c>
      <c r="E49" s="13">
        <v>1</v>
      </c>
      <c r="F49" s="13">
        <v>68893.27</v>
      </c>
      <c r="G49" s="13"/>
      <c r="H49" s="14">
        <f t="shared" si="0"/>
        <v>0</v>
      </c>
      <c r="I49" s="15" t="s">
        <v>72</v>
      </c>
    </row>
    <row r="50" ht="40.5" spans="1:9">
      <c r="A50" s="11">
        <v>46</v>
      </c>
      <c r="B50" s="11" t="s">
        <v>26</v>
      </c>
      <c r="C50" s="12" t="s">
        <v>27</v>
      </c>
      <c r="D50" s="13" t="s">
        <v>14</v>
      </c>
      <c r="E50" s="13">
        <v>1</v>
      </c>
      <c r="F50" s="13">
        <v>145742.42</v>
      </c>
      <c r="G50" s="13"/>
      <c r="H50" s="14">
        <f t="shared" si="0"/>
        <v>0</v>
      </c>
      <c r="I50" s="15" t="s">
        <v>72</v>
      </c>
    </row>
    <row r="51" ht="40.5" spans="1:9">
      <c r="A51" s="11">
        <v>47</v>
      </c>
      <c r="B51" s="11" t="s">
        <v>36</v>
      </c>
      <c r="C51" s="12" t="s">
        <v>29</v>
      </c>
      <c r="D51" s="13" t="s">
        <v>14</v>
      </c>
      <c r="E51" s="13">
        <v>1</v>
      </c>
      <c r="F51" s="13">
        <v>149489.53</v>
      </c>
      <c r="G51" s="13"/>
      <c r="H51" s="14">
        <f t="shared" si="0"/>
        <v>0</v>
      </c>
      <c r="I51" s="15" t="s">
        <v>72</v>
      </c>
    </row>
    <row r="52" ht="40.5" spans="1:9">
      <c r="A52" s="11">
        <v>48</v>
      </c>
      <c r="B52" s="11" t="s">
        <v>28</v>
      </c>
      <c r="C52" s="12" t="s">
        <v>30</v>
      </c>
      <c r="D52" s="13" t="s">
        <v>14</v>
      </c>
      <c r="E52" s="13">
        <v>1</v>
      </c>
      <c r="F52" s="13">
        <v>207473.92</v>
      </c>
      <c r="G52" s="13"/>
      <c r="H52" s="14">
        <f t="shared" si="0"/>
        <v>0</v>
      </c>
      <c r="I52" s="15" t="s">
        <v>72</v>
      </c>
    </row>
    <row r="53" ht="40.5" spans="1:9">
      <c r="A53" s="11">
        <v>49</v>
      </c>
      <c r="B53" s="11" t="s">
        <v>28</v>
      </c>
      <c r="C53" s="12" t="s">
        <v>32</v>
      </c>
      <c r="D53" s="13" t="s">
        <v>14</v>
      </c>
      <c r="E53" s="13">
        <v>1</v>
      </c>
      <c r="F53" s="13">
        <v>203611.96</v>
      </c>
      <c r="G53" s="13"/>
      <c r="H53" s="14">
        <f t="shared" si="0"/>
        <v>0</v>
      </c>
      <c r="I53" s="15" t="s">
        <v>72</v>
      </c>
    </row>
    <row r="54" ht="40.5" spans="1:9">
      <c r="A54" s="11">
        <v>50</v>
      </c>
      <c r="B54" s="11" t="s">
        <v>31</v>
      </c>
      <c r="C54" s="12" t="s">
        <v>33</v>
      </c>
      <c r="D54" s="13" t="s">
        <v>14</v>
      </c>
      <c r="E54" s="13">
        <v>1</v>
      </c>
      <c r="F54" s="13">
        <v>72203.85</v>
      </c>
      <c r="G54" s="13"/>
      <c r="H54" s="14">
        <f t="shared" si="0"/>
        <v>0</v>
      </c>
      <c r="I54" s="15" t="s">
        <v>72</v>
      </c>
    </row>
    <row r="55" ht="40.5" spans="1:9">
      <c r="A55" s="11">
        <v>51</v>
      </c>
      <c r="B55" s="11" t="s">
        <v>31</v>
      </c>
      <c r="C55" s="12" t="s">
        <v>34</v>
      </c>
      <c r="D55" s="13" t="s">
        <v>14</v>
      </c>
      <c r="E55" s="13">
        <v>1</v>
      </c>
      <c r="F55" s="13">
        <v>75110.34</v>
      </c>
      <c r="G55" s="13"/>
      <c r="H55" s="14">
        <f t="shared" si="0"/>
        <v>0</v>
      </c>
      <c r="I55" s="15" t="s">
        <v>72</v>
      </c>
    </row>
    <row r="56" ht="40.5" spans="1:9">
      <c r="A56" s="11">
        <v>52</v>
      </c>
      <c r="B56" s="11" t="s">
        <v>31</v>
      </c>
      <c r="C56" s="12" t="s">
        <v>35</v>
      </c>
      <c r="D56" s="13" t="s">
        <v>14</v>
      </c>
      <c r="E56" s="13">
        <v>1</v>
      </c>
      <c r="F56" s="13">
        <v>79915.81</v>
      </c>
      <c r="G56" s="13"/>
      <c r="H56" s="14">
        <f t="shared" si="0"/>
        <v>0</v>
      </c>
      <c r="I56" s="15" t="s">
        <v>72</v>
      </c>
    </row>
    <row r="57" ht="40.5" spans="1:9">
      <c r="A57" s="11">
        <v>53</v>
      </c>
      <c r="B57" s="11" t="s">
        <v>31</v>
      </c>
      <c r="C57" s="12" t="s">
        <v>37</v>
      </c>
      <c r="D57" s="13" t="s">
        <v>14</v>
      </c>
      <c r="E57" s="13">
        <v>1</v>
      </c>
      <c r="F57" s="13">
        <v>97013.47</v>
      </c>
      <c r="G57" s="13"/>
      <c r="H57" s="14">
        <f t="shared" si="0"/>
        <v>0</v>
      </c>
      <c r="I57" s="15" t="s">
        <v>72</v>
      </c>
    </row>
    <row r="58" ht="40.5" spans="1:9">
      <c r="A58" s="11">
        <v>54</v>
      </c>
      <c r="B58" s="11" t="s">
        <v>26</v>
      </c>
      <c r="C58" s="12" t="s">
        <v>38</v>
      </c>
      <c r="D58" s="13" t="s">
        <v>14</v>
      </c>
      <c r="E58" s="13">
        <v>1</v>
      </c>
      <c r="F58" s="13">
        <v>145742.42</v>
      </c>
      <c r="G58" s="13"/>
      <c r="H58" s="14">
        <f t="shared" si="0"/>
        <v>0</v>
      </c>
      <c r="I58" s="15" t="s">
        <v>72</v>
      </c>
    </row>
    <row r="59" ht="40.5" spans="1:9">
      <c r="A59" s="11">
        <v>55</v>
      </c>
      <c r="B59" s="11" t="s">
        <v>28</v>
      </c>
      <c r="C59" s="12" t="s">
        <v>39</v>
      </c>
      <c r="D59" s="13" t="s">
        <v>14</v>
      </c>
      <c r="E59" s="13">
        <v>1</v>
      </c>
      <c r="F59" s="13">
        <v>217473.92</v>
      </c>
      <c r="G59" s="13"/>
      <c r="H59" s="14">
        <f t="shared" si="0"/>
        <v>0</v>
      </c>
      <c r="I59" s="15" t="s">
        <v>72</v>
      </c>
    </row>
    <row r="60" ht="40.5" spans="1:9">
      <c r="A60" s="11">
        <v>56</v>
      </c>
      <c r="B60" s="11" t="s">
        <v>28</v>
      </c>
      <c r="C60" s="12" t="s">
        <v>40</v>
      </c>
      <c r="D60" s="13" t="s">
        <v>14</v>
      </c>
      <c r="E60" s="13">
        <v>1</v>
      </c>
      <c r="F60" s="13">
        <v>213611.96</v>
      </c>
      <c r="G60" s="13"/>
      <c r="H60" s="14">
        <f t="shared" si="0"/>
        <v>0</v>
      </c>
      <c r="I60" s="15" t="s">
        <v>72</v>
      </c>
    </row>
    <row r="61" ht="40.5" spans="1:9">
      <c r="A61" s="11">
        <v>57</v>
      </c>
      <c r="B61" s="11" t="s">
        <v>31</v>
      </c>
      <c r="C61" s="12" t="s">
        <v>41</v>
      </c>
      <c r="D61" s="13" t="s">
        <v>14</v>
      </c>
      <c r="E61" s="13">
        <v>1</v>
      </c>
      <c r="F61" s="13">
        <v>72203.85</v>
      </c>
      <c r="G61" s="13"/>
      <c r="H61" s="14">
        <f t="shared" si="0"/>
        <v>0</v>
      </c>
      <c r="I61" s="15" t="s">
        <v>72</v>
      </c>
    </row>
    <row r="62" ht="40.5" spans="1:9">
      <c r="A62" s="11">
        <v>58</v>
      </c>
      <c r="B62" s="11" t="s">
        <v>31</v>
      </c>
      <c r="C62" s="12" t="s">
        <v>42</v>
      </c>
      <c r="D62" s="13" t="s">
        <v>14</v>
      </c>
      <c r="E62" s="13">
        <v>1</v>
      </c>
      <c r="F62" s="13">
        <v>71548.45</v>
      </c>
      <c r="G62" s="13"/>
      <c r="H62" s="14">
        <f t="shared" si="0"/>
        <v>0</v>
      </c>
      <c r="I62" s="15" t="s">
        <v>72</v>
      </c>
    </row>
    <row r="63" ht="40.5" spans="1:9">
      <c r="A63" s="11">
        <v>59</v>
      </c>
      <c r="B63" s="11" t="s">
        <v>31</v>
      </c>
      <c r="C63" s="12" t="s">
        <v>43</v>
      </c>
      <c r="D63" s="13" t="s">
        <v>14</v>
      </c>
      <c r="E63" s="13">
        <v>1</v>
      </c>
      <c r="F63" s="13">
        <v>58169.72</v>
      </c>
      <c r="G63" s="13"/>
      <c r="H63" s="14">
        <f t="shared" si="0"/>
        <v>0</v>
      </c>
      <c r="I63" s="15" t="s">
        <v>72</v>
      </c>
    </row>
    <row r="64" ht="40.5" spans="1:9">
      <c r="A64" s="11">
        <v>60</v>
      </c>
      <c r="B64" s="11" t="s">
        <v>31</v>
      </c>
      <c r="C64" s="12" t="s">
        <v>44</v>
      </c>
      <c r="D64" s="13" t="s">
        <v>14</v>
      </c>
      <c r="E64" s="13">
        <v>1</v>
      </c>
      <c r="F64" s="13">
        <v>79099.01</v>
      </c>
      <c r="G64" s="13"/>
      <c r="H64" s="14">
        <f t="shared" si="0"/>
        <v>0</v>
      </c>
      <c r="I64" s="15" t="s">
        <v>72</v>
      </c>
    </row>
    <row r="65" ht="40.5" spans="1:9">
      <c r="A65" s="11">
        <v>61</v>
      </c>
      <c r="B65" s="11" t="s">
        <v>31</v>
      </c>
      <c r="C65" s="12" t="s">
        <v>45</v>
      </c>
      <c r="D65" s="13" t="s">
        <v>14</v>
      </c>
      <c r="E65" s="13">
        <v>1</v>
      </c>
      <c r="F65" s="13">
        <v>96185.86</v>
      </c>
      <c r="G65" s="13"/>
      <c r="H65" s="14">
        <f t="shared" si="0"/>
        <v>0</v>
      </c>
      <c r="I65" s="15" t="s">
        <v>72</v>
      </c>
    </row>
    <row r="66" ht="40.5" spans="1:9">
      <c r="A66" s="11">
        <v>62</v>
      </c>
      <c r="B66" s="11" t="s">
        <v>46</v>
      </c>
      <c r="C66" s="12" t="s">
        <v>73</v>
      </c>
      <c r="D66" s="13" t="s">
        <v>14</v>
      </c>
      <c r="E66" s="13">
        <v>2</v>
      </c>
      <c r="F66" s="13">
        <v>276800</v>
      </c>
      <c r="G66" s="13"/>
      <c r="H66" s="14">
        <f t="shared" si="0"/>
        <v>0</v>
      </c>
      <c r="I66" s="15" t="s">
        <v>72</v>
      </c>
    </row>
    <row r="67" ht="40.5" spans="1:9">
      <c r="A67" s="11">
        <v>63</v>
      </c>
      <c r="B67" s="11" t="s">
        <v>48</v>
      </c>
      <c r="C67" s="12" t="s">
        <v>49</v>
      </c>
      <c r="D67" s="13" t="s">
        <v>14</v>
      </c>
      <c r="E67" s="13">
        <v>1</v>
      </c>
      <c r="F67" s="13">
        <v>15000</v>
      </c>
      <c r="G67" s="13"/>
      <c r="H67" s="14">
        <f t="shared" si="0"/>
        <v>0</v>
      </c>
      <c r="I67" s="15" t="s">
        <v>72</v>
      </c>
    </row>
    <row r="68" ht="40.5" spans="1:9">
      <c r="A68" s="11">
        <v>64</v>
      </c>
      <c r="B68" s="11" t="s">
        <v>50</v>
      </c>
      <c r="C68" s="12" t="s">
        <v>51</v>
      </c>
      <c r="D68" s="13" t="s">
        <v>52</v>
      </c>
      <c r="E68" s="13">
        <v>1</v>
      </c>
      <c r="F68" s="13">
        <v>3393.46</v>
      </c>
      <c r="G68" s="13"/>
      <c r="H68" s="14">
        <f t="shared" si="0"/>
        <v>0</v>
      </c>
      <c r="I68" s="15" t="s">
        <v>72</v>
      </c>
    </row>
    <row r="69" ht="40.5" spans="1:9">
      <c r="A69" s="11">
        <v>65</v>
      </c>
      <c r="B69" s="11" t="s">
        <v>53</v>
      </c>
      <c r="C69" s="12" t="s">
        <v>74</v>
      </c>
      <c r="D69" s="13" t="s">
        <v>55</v>
      </c>
      <c r="E69" s="13">
        <v>3.5</v>
      </c>
      <c r="F69" s="13">
        <v>15374.98</v>
      </c>
      <c r="G69" s="13"/>
      <c r="H69" s="14">
        <f t="shared" si="0"/>
        <v>0</v>
      </c>
      <c r="I69" s="15" t="s">
        <v>72</v>
      </c>
    </row>
    <row r="70" ht="40.5" spans="1:9">
      <c r="A70" s="11">
        <v>66</v>
      </c>
      <c r="B70" s="11" t="s">
        <v>56</v>
      </c>
      <c r="C70" s="12" t="s">
        <v>75</v>
      </c>
      <c r="D70" s="13" t="s">
        <v>58</v>
      </c>
      <c r="E70" s="13">
        <v>8</v>
      </c>
      <c r="F70" s="13">
        <v>926.67</v>
      </c>
      <c r="G70" s="13"/>
      <c r="H70" s="14">
        <f t="shared" ref="H70:H133" si="1">ROUND(E70*G70,2)</f>
        <v>0</v>
      </c>
      <c r="I70" s="15" t="s">
        <v>72</v>
      </c>
    </row>
    <row r="71" ht="40.5" spans="1:9">
      <c r="A71" s="11">
        <v>67</v>
      </c>
      <c r="B71" s="11" t="s">
        <v>53</v>
      </c>
      <c r="C71" s="12" t="s">
        <v>74</v>
      </c>
      <c r="D71" s="13" t="s">
        <v>55</v>
      </c>
      <c r="E71" s="13">
        <v>3.5</v>
      </c>
      <c r="F71" s="13">
        <v>15374.98</v>
      </c>
      <c r="G71" s="13"/>
      <c r="H71" s="14">
        <f t="shared" si="1"/>
        <v>0</v>
      </c>
      <c r="I71" s="15" t="s">
        <v>72</v>
      </c>
    </row>
    <row r="72" ht="40.5" spans="1:9">
      <c r="A72" s="11">
        <v>68</v>
      </c>
      <c r="B72" s="11" t="s">
        <v>56</v>
      </c>
      <c r="C72" s="12" t="s">
        <v>75</v>
      </c>
      <c r="D72" s="13" t="s">
        <v>58</v>
      </c>
      <c r="E72" s="13">
        <v>8</v>
      </c>
      <c r="F72" s="13">
        <v>815.5</v>
      </c>
      <c r="G72" s="13"/>
      <c r="H72" s="14">
        <f t="shared" si="1"/>
        <v>0</v>
      </c>
      <c r="I72" s="15" t="s">
        <v>72</v>
      </c>
    </row>
    <row r="73" ht="40.5" spans="1:9">
      <c r="A73" s="11">
        <v>69</v>
      </c>
      <c r="B73" s="11" t="s">
        <v>60</v>
      </c>
      <c r="C73" s="12" t="s">
        <v>76</v>
      </c>
      <c r="D73" s="13" t="s">
        <v>55</v>
      </c>
      <c r="E73" s="13">
        <v>6.5</v>
      </c>
      <c r="F73" s="13">
        <v>13091</v>
      </c>
      <c r="G73" s="13"/>
      <c r="H73" s="14">
        <f t="shared" si="1"/>
        <v>0</v>
      </c>
      <c r="I73" s="15" t="s">
        <v>72</v>
      </c>
    </row>
    <row r="74" ht="40.5" spans="1:9">
      <c r="A74" s="11">
        <v>70</v>
      </c>
      <c r="B74" s="11" t="s">
        <v>62</v>
      </c>
      <c r="C74" s="12" t="s">
        <v>63</v>
      </c>
      <c r="D74" s="13" t="s">
        <v>58</v>
      </c>
      <c r="E74" s="13">
        <v>2</v>
      </c>
      <c r="F74" s="13">
        <v>1200</v>
      </c>
      <c r="G74" s="13"/>
      <c r="H74" s="14">
        <f t="shared" si="1"/>
        <v>0</v>
      </c>
      <c r="I74" s="15" t="s">
        <v>72</v>
      </c>
    </row>
    <row r="75" ht="40.5" spans="1:9">
      <c r="A75" s="11">
        <v>71</v>
      </c>
      <c r="B75" s="11" t="s">
        <v>64</v>
      </c>
      <c r="C75" s="12" t="s">
        <v>65</v>
      </c>
      <c r="D75" s="13" t="s">
        <v>52</v>
      </c>
      <c r="E75" s="13">
        <v>4</v>
      </c>
      <c r="F75" s="13">
        <v>186.5</v>
      </c>
      <c r="G75" s="13"/>
      <c r="H75" s="14">
        <f t="shared" si="1"/>
        <v>0</v>
      </c>
      <c r="I75" s="15" t="s">
        <v>72</v>
      </c>
    </row>
    <row r="76" ht="40.5" spans="1:9">
      <c r="A76" s="11">
        <v>72</v>
      </c>
      <c r="B76" s="11" t="s">
        <v>66</v>
      </c>
      <c r="C76" s="12" t="s">
        <v>67</v>
      </c>
      <c r="D76" s="13" t="s">
        <v>52</v>
      </c>
      <c r="E76" s="13">
        <v>1</v>
      </c>
      <c r="F76" s="13">
        <v>177000</v>
      </c>
      <c r="G76" s="13"/>
      <c r="H76" s="14">
        <f t="shared" si="1"/>
        <v>0</v>
      </c>
      <c r="I76" s="15" t="s">
        <v>72</v>
      </c>
    </row>
    <row r="77" ht="40.5" spans="1:9">
      <c r="A77" s="11">
        <v>73</v>
      </c>
      <c r="B77" s="11" t="s">
        <v>68</v>
      </c>
      <c r="C77" s="12" t="s">
        <v>69</v>
      </c>
      <c r="D77" s="13" t="s">
        <v>52</v>
      </c>
      <c r="E77" s="13">
        <v>1</v>
      </c>
      <c r="F77" s="13">
        <v>21000</v>
      </c>
      <c r="G77" s="13"/>
      <c r="H77" s="14">
        <f t="shared" si="1"/>
        <v>0</v>
      </c>
      <c r="I77" s="15" t="s">
        <v>72</v>
      </c>
    </row>
    <row r="78" ht="40.5" spans="1:9">
      <c r="A78" s="11">
        <v>74</v>
      </c>
      <c r="B78" s="11" t="s">
        <v>70</v>
      </c>
      <c r="C78" s="12" t="s">
        <v>71</v>
      </c>
      <c r="D78" s="13" t="s">
        <v>52</v>
      </c>
      <c r="E78" s="13">
        <v>1</v>
      </c>
      <c r="F78" s="13">
        <v>14000</v>
      </c>
      <c r="G78" s="13"/>
      <c r="H78" s="14">
        <f t="shared" si="1"/>
        <v>0</v>
      </c>
      <c r="I78" s="15" t="s">
        <v>72</v>
      </c>
    </row>
    <row r="79" ht="40.5" spans="1:9">
      <c r="A79" s="11">
        <v>75</v>
      </c>
      <c r="B79" s="11" t="s">
        <v>12</v>
      </c>
      <c r="C79" s="12" t="s">
        <v>13</v>
      </c>
      <c r="D79" s="13" t="s">
        <v>14</v>
      </c>
      <c r="E79" s="13">
        <v>1</v>
      </c>
      <c r="F79" s="13">
        <v>22150.79</v>
      </c>
      <c r="G79" s="13"/>
      <c r="H79" s="14">
        <f t="shared" si="1"/>
        <v>0</v>
      </c>
      <c r="I79" s="15" t="s">
        <v>77</v>
      </c>
    </row>
    <row r="80" ht="40.5" spans="1:9">
      <c r="A80" s="11">
        <v>76</v>
      </c>
      <c r="B80" s="11" t="s">
        <v>16</v>
      </c>
      <c r="C80" s="12" t="s">
        <v>17</v>
      </c>
      <c r="D80" s="13" t="s">
        <v>14</v>
      </c>
      <c r="E80" s="13">
        <v>1</v>
      </c>
      <c r="F80" s="13">
        <v>23088.76</v>
      </c>
      <c r="G80" s="13"/>
      <c r="H80" s="14">
        <f t="shared" si="1"/>
        <v>0</v>
      </c>
      <c r="I80" s="15" t="s">
        <v>77</v>
      </c>
    </row>
    <row r="81" ht="40.5" spans="1:9">
      <c r="A81" s="11">
        <v>77</v>
      </c>
      <c r="B81" s="11" t="s">
        <v>18</v>
      </c>
      <c r="C81" s="12" t="s">
        <v>19</v>
      </c>
      <c r="D81" s="13" t="s">
        <v>14</v>
      </c>
      <c r="E81" s="13">
        <v>1</v>
      </c>
      <c r="F81" s="13">
        <v>30331.52</v>
      </c>
      <c r="G81" s="13"/>
      <c r="H81" s="14">
        <f t="shared" si="1"/>
        <v>0</v>
      </c>
      <c r="I81" s="15" t="s">
        <v>77</v>
      </c>
    </row>
    <row r="82" ht="40.5" spans="1:9">
      <c r="A82" s="11">
        <v>78</v>
      </c>
      <c r="B82" s="11" t="s">
        <v>20</v>
      </c>
      <c r="C82" s="12" t="s">
        <v>21</v>
      </c>
      <c r="D82" s="13" t="s">
        <v>14</v>
      </c>
      <c r="E82" s="13">
        <v>1</v>
      </c>
      <c r="F82" s="13">
        <v>71268.91</v>
      </c>
      <c r="G82" s="13"/>
      <c r="H82" s="14">
        <f t="shared" si="1"/>
        <v>0</v>
      </c>
      <c r="I82" s="15" t="s">
        <v>77</v>
      </c>
    </row>
    <row r="83" ht="40.5" spans="1:9">
      <c r="A83" s="11">
        <v>79</v>
      </c>
      <c r="B83" s="11" t="s">
        <v>12</v>
      </c>
      <c r="C83" s="12" t="s">
        <v>22</v>
      </c>
      <c r="D83" s="13" t="s">
        <v>14</v>
      </c>
      <c r="E83" s="13">
        <v>1</v>
      </c>
      <c r="F83" s="13">
        <v>22150.79</v>
      </c>
      <c r="G83" s="13"/>
      <c r="H83" s="14">
        <f t="shared" si="1"/>
        <v>0</v>
      </c>
      <c r="I83" s="15" t="s">
        <v>77</v>
      </c>
    </row>
    <row r="84" ht="40.5" spans="1:9">
      <c r="A84" s="11">
        <v>80</v>
      </c>
      <c r="B84" s="11" t="s">
        <v>16</v>
      </c>
      <c r="C84" s="12" t="s">
        <v>23</v>
      </c>
      <c r="D84" s="13" t="s">
        <v>14</v>
      </c>
      <c r="E84" s="13">
        <v>1</v>
      </c>
      <c r="F84" s="13">
        <v>23088.76</v>
      </c>
      <c r="G84" s="13"/>
      <c r="H84" s="14">
        <f t="shared" si="1"/>
        <v>0</v>
      </c>
      <c r="I84" s="15" t="s">
        <v>77</v>
      </c>
    </row>
    <row r="85" ht="40.5" spans="1:9">
      <c r="A85" s="11">
        <v>81</v>
      </c>
      <c r="B85" s="11" t="s">
        <v>18</v>
      </c>
      <c r="C85" s="12" t="s">
        <v>24</v>
      </c>
      <c r="D85" s="13" t="s">
        <v>14</v>
      </c>
      <c r="E85" s="13">
        <v>1</v>
      </c>
      <c r="F85" s="13">
        <v>30331.52</v>
      </c>
      <c r="G85" s="13"/>
      <c r="H85" s="14">
        <f t="shared" si="1"/>
        <v>0</v>
      </c>
      <c r="I85" s="15" t="s">
        <v>77</v>
      </c>
    </row>
    <row r="86" ht="40.5" spans="1:9">
      <c r="A86" s="11">
        <v>82</v>
      </c>
      <c r="B86" s="11" t="s">
        <v>20</v>
      </c>
      <c r="C86" s="12" t="s">
        <v>25</v>
      </c>
      <c r="D86" s="13" t="s">
        <v>14</v>
      </c>
      <c r="E86" s="13">
        <v>1</v>
      </c>
      <c r="F86" s="13">
        <v>71268.91</v>
      </c>
      <c r="G86" s="13"/>
      <c r="H86" s="14">
        <f t="shared" si="1"/>
        <v>0</v>
      </c>
      <c r="I86" s="15" t="s">
        <v>77</v>
      </c>
    </row>
    <row r="87" ht="40.5" spans="1:9">
      <c r="A87" s="11">
        <v>83</v>
      </c>
      <c r="B87" s="11" t="s">
        <v>26</v>
      </c>
      <c r="C87" s="12" t="s">
        <v>27</v>
      </c>
      <c r="D87" s="13" t="s">
        <v>14</v>
      </c>
      <c r="E87" s="13">
        <v>1</v>
      </c>
      <c r="F87" s="13">
        <v>154104.23</v>
      </c>
      <c r="G87" s="13"/>
      <c r="H87" s="14">
        <f t="shared" si="1"/>
        <v>0</v>
      </c>
      <c r="I87" s="15" t="s">
        <v>77</v>
      </c>
    </row>
    <row r="88" ht="40.5" spans="1:9">
      <c r="A88" s="11">
        <v>84</v>
      </c>
      <c r="B88" s="11" t="s">
        <v>36</v>
      </c>
      <c r="C88" s="12" t="s">
        <v>29</v>
      </c>
      <c r="D88" s="13" t="s">
        <v>14</v>
      </c>
      <c r="E88" s="13">
        <v>1</v>
      </c>
      <c r="F88" s="13">
        <v>157980.57</v>
      </c>
      <c r="G88" s="13"/>
      <c r="H88" s="14">
        <f t="shared" si="1"/>
        <v>0</v>
      </c>
      <c r="I88" s="15" t="s">
        <v>77</v>
      </c>
    </row>
    <row r="89" ht="40.5" spans="1:9">
      <c r="A89" s="11">
        <v>85</v>
      </c>
      <c r="B89" s="11" t="s">
        <v>28</v>
      </c>
      <c r="C89" s="12" t="s">
        <v>30</v>
      </c>
      <c r="D89" s="13" t="s">
        <v>14</v>
      </c>
      <c r="E89" s="13">
        <v>1</v>
      </c>
      <c r="F89" s="13">
        <v>214628.18</v>
      </c>
      <c r="G89" s="13"/>
      <c r="H89" s="14">
        <f t="shared" si="1"/>
        <v>0</v>
      </c>
      <c r="I89" s="15" t="s">
        <v>77</v>
      </c>
    </row>
    <row r="90" ht="40.5" spans="1:9">
      <c r="A90" s="11">
        <v>86</v>
      </c>
      <c r="B90" s="11" t="s">
        <v>28</v>
      </c>
      <c r="C90" s="12" t="s">
        <v>32</v>
      </c>
      <c r="D90" s="13" t="s">
        <v>14</v>
      </c>
      <c r="E90" s="13">
        <v>1</v>
      </c>
      <c r="F90" s="13">
        <v>210633.07</v>
      </c>
      <c r="G90" s="13"/>
      <c r="H90" s="14">
        <f t="shared" si="1"/>
        <v>0</v>
      </c>
      <c r="I90" s="15" t="s">
        <v>77</v>
      </c>
    </row>
    <row r="91" ht="40.5" spans="1:9">
      <c r="A91" s="11">
        <v>87</v>
      </c>
      <c r="B91" s="11" t="s">
        <v>31</v>
      </c>
      <c r="C91" s="12" t="s">
        <v>33</v>
      </c>
      <c r="D91" s="13" t="s">
        <v>14</v>
      </c>
      <c r="E91" s="13">
        <v>1</v>
      </c>
      <c r="F91" s="13">
        <v>74515.43</v>
      </c>
      <c r="G91" s="13"/>
      <c r="H91" s="14">
        <f t="shared" si="1"/>
        <v>0</v>
      </c>
      <c r="I91" s="15" t="s">
        <v>77</v>
      </c>
    </row>
    <row r="92" ht="40.5" spans="1:9">
      <c r="A92" s="11">
        <v>88</v>
      </c>
      <c r="B92" s="11" t="s">
        <v>31</v>
      </c>
      <c r="C92" s="12" t="s">
        <v>34</v>
      </c>
      <c r="D92" s="13" t="s">
        <v>14</v>
      </c>
      <c r="E92" s="13">
        <v>1</v>
      </c>
      <c r="F92" s="13">
        <v>78395.13</v>
      </c>
      <c r="G92" s="13"/>
      <c r="H92" s="14">
        <f t="shared" si="1"/>
        <v>0</v>
      </c>
      <c r="I92" s="15" t="s">
        <v>77</v>
      </c>
    </row>
    <row r="93" ht="40.5" spans="1:9">
      <c r="A93" s="11">
        <v>89</v>
      </c>
      <c r="B93" s="11" t="s">
        <v>31</v>
      </c>
      <c r="C93" s="12" t="s">
        <v>35</v>
      </c>
      <c r="D93" s="13" t="s">
        <v>14</v>
      </c>
      <c r="E93" s="13">
        <v>1</v>
      </c>
      <c r="F93" s="13">
        <v>73556.17</v>
      </c>
      <c r="G93" s="13"/>
      <c r="H93" s="14">
        <f t="shared" si="1"/>
        <v>0</v>
      </c>
      <c r="I93" s="15" t="s">
        <v>77</v>
      </c>
    </row>
    <row r="94" ht="40.5" spans="1:9">
      <c r="A94" s="11">
        <v>90</v>
      </c>
      <c r="B94" s="11" t="s">
        <v>31</v>
      </c>
      <c r="C94" s="12" t="s">
        <v>37</v>
      </c>
      <c r="D94" s="13" t="s">
        <v>14</v>
      </c>
      <c r="E94" s="13">
        <v>1</v>
      </c>
      <c r="F94" s="13">
        <v>84327.84</v>
      </c>
      <c r="G94" s="13"/>
      <c r="H94" s="14">
        <f t="shared" si="1"/>
        <v>0</v>
      </c>
      <c r="I94" s="15" t="s">
        <v>77</v>
      </c>
    </row>
    <row r="95" ht="40.5" spans="1:9">
      <c r="A95" s="11">
        <v>91</v>
      </c>
      <c r="B95" s="11" t="s">
        <v>31</v>
      </c>
      <c r="C95" s="12" t="s">
        <v>78</v>
      </c>
      <c r="D95" s="13" t="s">
        <v>14</v>
      </c>
      <c r="E95" s="13">
        <v>1</v>
      </c>
      <c r="F95" s="13">
        <v>101602.67</v>
      </c>
      <c r="G95" s="13"/>
      <c r="H95" s="14">
        <f t="shared" si="1"/>
        <v>0</v>
      </c>
      <c r="I95" s="15" t="s">
        <v>77</v>
      </c>
    </row>
    <row r="96" ht="40.5" spans="1:9">
      <c r="A96" s="11">
        <v>92</v>
      </c>
      <c r="B96" s="11" t="s">
        <v>26</v>
      </c>
      <c r="C96" s="12" t="s">
        <v>38</v>
      </c>
      <c r="D96" s="13" t="s">
        <v>14</v>
      </c>
      <c r="E96" s="13">
        <v>1</v>
      </c>
      <c r="F96" s="13">
        <v>154216.29</v>
      </c>
      <c r="G96" s="13"/>
      <c r="H96" s="14">
        <f t="shared" si="1"/>
        <v>0</v>
      </c>
      <c r="I96" s="15" t="s">
        <v>77</v>
      </c>
    </row>
    <row r="97" ht="40.5" spans="1:9">
      <c r="A97" s="11">
        <v>93</v>
      </c>
      <c r="B97" s="11" t="s">
        <v>28</v>
      </c>
      <c r="C97" s="12" t="s">
        <v>39</v>
      </c>
      <c r="D97" s="13" t="s">
        <v>14</v>
      </c>
      <c r="E97" s="13">
        <v>1</v>
      </c>
      <c r="F97" s="13">
        <v>224628.18</v>
      </c>
      <c r="G97" s="13"/>
      <c r="H97" s="14">
        <f t="shared" si="1"/>
        <v>0</v>
      </c>
      <c r="I97" s="15" t="s">
        <v>77</v>
      </c>
    </row>
    <row r="98" ht="40.5" spans="1:9">
      <c r="A98" s="11">
        <v>94</v>
      </c>
      <c r="B98" s="11" t="s">
        <v>28</v>
      </c>
      <c r="C98" s="12" t="s">
        <v>40</v>
      </c>
      <c r="D98" s="13" t="s">
        <v>14</v>
      </c>
      <c r="E98" s="13">
        <v>1</v>
      </c>
      <c r="F98" s="13">
        <v>220633.07</v>
      </c>
      <c r="G98" s="13"/>
      <c r="H98" s="14">
        <f t="shared" si="1"/>
        <v>0</v>
      </c>
      <c r="I98" s="15" t="s">
        <v>77</v>
      </c>
    </row>
    <row r="99" ht="40.5" spans="1:9">
      <c r="A99" s="11">
        <v>95</v>
      </c>
      <c r="B99" s="11" t="s">
        <v>31</v>
      </c>
      <c r="C99" s="12" t="s">
        <v>41</v>
      </c>
      <c r="D99" s="13" t="s">
        <v>14</v>
      </c>
      <c r="E99" s="13">
        <v>1</v>
      </c>
      <c r="F99" s="13">
        <v>74605.09</v>
      </c>
      <c r="G99" s="13"/>
      <c r="H99" s="14">
        <f t="shared" si="1"/>
        <v>0</v>
      </c>
      <c r="I99" s="15" t="s">
        <v>77</v>
      </c>
    </row>
    <row r="100" ht="40.5" spans="1:9">
      <c r="A100" s="11">
        <v>96</v>
      </c>
      <c r="B100" s="11" t="s">
        <v>31</v>
      </c>
      <c r="C100" s="12" t="s">
        <v>42</v>
      </c>
      <c r="D100" s="13" t="s">
        <v>14</v>
      </c>
      <c r="E100" s="13">
        <v>1</v>
      </c>
      <c r="F100" s="13">
        <v>78395.13</v>
      </c>
      <c r="G100" s="13"/>
      <c r="H100" s="14">
        <f t="shared" si="1"/>
        <v>0</v>
      </c>
      <c r="I100" s="15" t="s">
        <v>77</v>
      </c>
    </row>
    <row r="101" ht="40.5" spans="1:9">
      <c r="A101" s="11">
        <v>97</v>
      </c>
      <c r="B101" s="11" t="s">
        <v>31</v>
      </c>
      <c r="C101" s="12" t="s">
        <v>43</v>
      </c>
      <c r="D101" s="13" t="s">
        <v>14</v>
      </c>
      <c r="E101" s="13">
        <v>1</v>
      </c>
      <c r="F101" s="13">
        <v>72074.65</v>
      </c>
      <c r="G101" s="13"/>
      <c r="H101" s="14">
        <f t="shared" si="1"/>
        <v>0</v>
      </c>
      <c r="I101" s="15" t="s">
        <v>77</v>
      </c>
    </row>
    <row r="102" ht="40.5" spans="1:9">
      <c r="A102" s="11">
        <v>98</v>
      </c>
      <c r="B102" s="11" t="s">
        <v>31</v>
      </c>
      <c r="C102" s="12" t="s">
        <v>44</v>
      </c>
      <c r="D102" s="13" t="s">
        <v>14</v>
      </c>
      <c r="E102" s="13">
        <v>1</v>
      </c>
      <c r="F102" s="13">
        <v>61955.16</v>
      </c>
      <c r="G102" s="13"/>
      <c r="H102" s="14">
        <f t="shared" si="1"/>
        <v>0</v>
      </c>
      <c r="I102" s="15" t="s">
        <v>77</v>
      </c>
    </row>
    <row r="103" ht="40.5" spans="1:9">
      <c r="A103" s="11">
        <v>99</v>
      </c>
      <c r="B103" s="11" t="s">
        <v>31</v>
      </c>
      <c r="C103" s="12" t="s">
        <v>45</v>
      </c>
      <c r="D103" s="13" t="s">
        <v>14</v>
      </c>
      <c r="E103" s="13">
        <v>1</v>
      </c>
      <c r="F103" s="13">
        <v>90743.56</v>
      </c>
      <c r="G103" s="13"/>
      <c r="H103" s="14">
        <f t="shared" si="1"/>
        <v>0</v>
      </c>
      <c r="I103" s="15" t="s">
        <v>77</v>
      </c>
    </row>
    <row r="104" ht="40.5" spans="1:9">
      <c r="A104" s="11">
        <v>100</v>
      </c>
      <c r="B104" s="11" t="s">
        <v>31</v>
      </c>
      <c r="C104" s="12" t="s">
        <v>79</v>
      </c>
      <c r="D104" s="13" t="s">
        <v>14</v>
      </c>
      <c r="E104" s="13">
        <v>1</v>
      </c>
      <c r="F104" s="13">
        <v>101602.67</v>
      </c>
      <c r="G104" s="13"/>
      <c r="H104" s="14">
        <f t="shared" si="1"/>
        <v>0</v>
      </c>
      <c r="I104" s="15" t="s">
        <v>77</v>
      </c>
    </row>
    <row r="105" ht="40.5" spans="1:9">
      <c r="A105" s="11">
        <v>101</v>
      </c>
      <c r="B105" s="11" t="s">
        <v>46</v>
      </c>
      <c r="C105" s="12" t="s">
        <v>73</v>
      </c>
      <c r="D105" s="13" t="s">
        <v>14</v>
      </c>
      <c r="E105" s="13">
        <v>2</v>
      </c>
      <c r="F105" s="13">
        <v>276800</v>
      </c>
      <c r="G105" s="13"/>
      <c r="H105" s="14">
        <f t="shared" si="1"/>
        <v>0</v>
      </c>
      <c r="I105" s="15" t="s">
        <v>77</v>
      </c>
    </row>
    <row r="106" ht="40.5" spans="1:9">
      <c r="A106" s="11">
        <v>102</v>
      </c>
      <c r="B106" s="11" t="s">
        <v>48</v>
      </c>
      <c r="C106" s="12" t="s">
        <v>49</v>
      </c>
      <c r="D106" s="13" t="s">
        <v>14</v>
      </c>
      <c r="E106" s="13">
        <v>1</v>
      </c>
      <c r="F106" s="13">
        <v>15000</v>
      </c>
      <c r="G106" s="13"/>
      <c r="H106" s="14">
        <f t="shared" si="1"/>
        <v>0</v>
      </c>
      <c r="I106" s="15" t="s">
        <v>77</v>
      </c>
    </row>
    <row r="107" ht="40.5" spans="1:9">
      <c r="A107" s="11">
        <v>103</v>
      </c>
      <c r="B107" s="11" t="s">
        <v>50</v>
      </c>
      <c r="C107" s="12" t="s">
        <v>51</v>
      </c>
      <c r="D107" s="13" t="s">
        <v>52</v>
      </c>
      <c r="E107" s="13">
        <v>1</v>
      </c>
      <c r="F107" s="13">
        <v>3393.46</v>
      </c>
      <c r="G107" s="13"/>
      <c r="H107" s="14">
        <f t="shared" si="1"/>
        <v>0</v>
      </c>
      <c r="I107" s="15" t="s">
        <v>77</v>
      </c>
    </row>
    <row r="108" ht="40.5" spans="1:9">
      <c r="A108" s="11">
        <v>104</v>
      </c>
      <c r="B108" s="11" t="s">
        <v>53</v>
      </c>
      <c r="C108" s="12" t="s">
        <v>74</v>
      </c>
      <c r="D108" s="13" t="s">
        <v>55</v>
      </c>
      <c r="E108" s="13">
        <v>3.5</v>
      </c>
      <c r="F108" s="13">
        <v>15374.98</v>
      </c>
      <c r="G108" s="13"/>
      <c r="H108" s="14">
        <f t="shared" si="1"/>
        <v>0</v>
      </c>
      <c r="I108" s="15" t="s">
        <v>77</v>
      </c>
    </row>
    <row r="109" ht="40.5" spans="1:9">
      <c r="A109" s="11">
        <v>105</v>
      </c>
      <c r="B109" s="11" t="s">
        <v>56</v>
      </c>
      <c r="C109" s="12" t="s">
        <v>75</v>
      </c>
      <c r="D109" s="13" t="s">
        <v>58</v>
      </c>
      <c r="E109" s="13">
        <v>8</v>
      </c>
      <c r="F109" s="13">
        <v>926.67</v>
      </c>
      <c r="G109" s="13"/>
      <c r="H109" s="14">
        <f t="shared" si="1"/>
        <v>0</v>
      </c>
      <c r="I109" s="15" t="s">
        <v>77</v>
      </c>
    </row>
    <row r="110" ht="40.5" spans="1:9">
      <c r="A110" s="11">
        <v>106</v>
      </c>
      <c r="B110" s="11" t="s">
        <v>53</v>
      </c>
      <c r="C110" s="12" t="s">
        <v>74</v>
      </c>
      <c r="D110" s="13" t="s">
        <v>55</v>
      </c>
      <c r="E110" s="13">
        <v>3.5</v>
      </c>
      <c r="F110" s="13">
        <v>15374.98</v>
      </c>
      <c r="G110" s="13"/>
      <c r="H110" s="14">
        <f t="shared" si="1"/>
        <v>0</v>
      </c>
      <c r="I110" s="15" t="s">
        <v>77</v>
      </c>
    </row>
    <row r="111" ht="40.5" spans="1:9">
      <c r="A111" s="11">
        <v>107</v>
      </c>
      <c r="B111" s="11" t="s">
        <v>56</v>
      </c>
      <c r="C111" s="12" t="s">
        <v>75</v>
      </c>
      <c r="D111" s="13" t="s">
        <v>58</v>
      </c>
      <c r="E111" s="13">
        <v>8</v>
      </c>
      <c r="F111" s="13">
        <v>815.5</v>
      </c>
      <c r="G111" s="13"/>
      <c r="H111" s="14">
        <f t="shared" si="1"/>
        <v>0</v>
      </c>
      <c r="I111" s="15" t="s">
        <v>77</v>
      </c>
    </row>
    <row r="112" ht="40.5" spans="1:9">
      <c r="A112" s="11">
        <v>108</v>
      </c>
      <c r="B112" s="11" t="s">
        <v>60</v>
      </c>
      <c r="C112" s="12" t="s">
        <v>76</v>
      </c>
      <c r="D112" s="13" t="s">
        <v>55</v>
      </c>
      <c r="E112" s="13">
        <v>6.5</v>
      </c>
      <c r="F112" s="13">
        <v>13091</v>
      </c>
      <c r="G112" s="13"/>
      <c r="H112" s="14">
        <f t="shared" si="1"/>
        <v>0</v>
      </c>
      <c r="I112" s="15" t="s">
        <v>77</v>
      </c>
    </row>
    <row r="113" ht="40.5" spans="1:9">
      <c r="A113" s="11">
        <v>109</v>
      </c>
      <c r="B113" s="11" t="s">
        <v>62</v>
      </c>
      <c r="C113" s="12" t="s">
        <v>63</v>
      </c>
      <c r="D113" s="13" t="s">
        <v>58</v>
      </c>
      <c r="E113" s="13">
        <v>2</v>
      </c>
      <c r="F113" s="13">
        <v>1200</v>
      </c>
      <c r="G113" s="13"/>
      <c r="H113" s="14">
        <f t="shared" si="1"/>
        <v>0</v>
      </c>
      <c r="I113" s="15" t="s">
        <v>77</v>
      </c>
    </row>
    <row r="114" ht="40.5" spans="1:9">
      <c r="A114" s="11">
        <v>110</v>
      </c>
      <c r="B114" s="11" t="s">
        <v>64</v>
      </c>
      <c r="C114" s="12" t="s">
        <v>65</v>
      </c>
      <c r="D114" s="13" t="s">
        <v>52</v>
      </c>
      <c r="E114" s="13">
        <v>4</v>
      </c>
      <c r="F114" s="13">
        <v>186.5</v>
      </c>
      <c r="G114" s="13"/>
      <c r="H114" s="14">
        <f t="shared" si="1"/>
        <v>0</v>
      </c>
      <c r="I114" s="15" t="s">
        <v>77</v>
      </c>
    </row>
    <row r="115" ht="40.5" spans="1:9">
      <c r="A115" s="11">
        <v>111</v>
      </c>
      <c r="B115" s="11" t="s">
        <v>66</v>
      </c>
      <c r="C115" s="12" t="s">
        <v>67</v>
      </c>
      <c r="D115" s="13" t="s">
        <v>52</v>
      </c>
      <c r="E115" s="13">
        <v>1</v>
      </c>
      <c r="F115" s="13">
        <v>177000</v>
      </c>
      <c r="G115" s="13"/>
      <c r="H115" s="14">
        <f t="shared" si="1"/>
        <v>0</v>
      </c>
      <c r="I115" s="15" t="s">
        <v>77</v>
      </c>
    </row>
    <row r="116" ht="40.5" spans="1:9">
      <c r="A116" s="11">
        <v>112</v>
      </c>
      <c r="B116" s="11" t="s">
        <v>68</v>
      </c>
      <c r="C116" s="12" t="s">
        <v>69</v>
      </c>
      <c r="D116" s="13" t="s">
        <v>52</v>
      </c>
      <c r="E116" s="13">
        <v>1</v>
      </c>
      <c r="F116" s="13">
        <v>21000</v>
      </c>
      <c r="G116" s="13"/>
      <c r="H116" s="14">
        <f t="shared" si="1"/>
        <v>0</v>
      </c>
      <c r="I116" s="15" t="s">
        <v>77</v>
      </c>
    </row>
    <row r="117" ht="40.5" spans="1:9">
      <c r="A117" s="11">
        <v>113</v>
      </c>
      <c r="B117" s="11" t="s">
        <v>70</v>
      </c>
      <c r="C117" s="12" t="s">
        <v>71</v>
      </c>
      <c r="D117" s="13" t="s">
        <v>52</v>
      </c>
      <c r="E117" s="13">
        <v>1</v>
      </c>
      <c r="F117" s="13">
        <v>14000</v>
      </c>
      <c r="G117" s="13"/>
      <c r="H117" s="14">
        <f t="shared" si="1"/>
        <v>0</v>
      </c>
      <c r="I117" s="15" t="s">
        <v>77</v>
      </c>
    </row>
    <row r="118" ht="40.5" spans="1:9">
      <c r="A118" s="11">
        <v>114</v>
      </c>
      <c r="B118" s="11" t="s">
        <v>12</v>
      </c>
      <c r="C118" s="12" t="s">
        <v>13</v>
      </c>
      <c r="D118" s="13" t="s">
        <v>14</v>
      </c>
      <c r="E118" s="13">
        <v>1</v>
      </c>
      <c r="F118" s="13">
        <v>22150.79</v>
      </c>
      <c r="G118" s="13"/>
      <c r="H118" s="14">
        <f t="shared" si="1"/>
        <v>0</v>
      </c>
      <c r="I118" s="15" t="s">
        <v>80</v>
      </c>
    </row>
    <row r="119" ht="40.5" spans="1:9">
      <c r="A119" s="11">
        <v>115</v>
      </c>
      <c r="B119" s="11" t="s">
        <v>16</v>
      </c>
      <c r="C119" s="12" t="s">
        <v>17</v>
      </c>
      <c r="D119" s="13" t="s">
        <v>14</v>
      </c>
      <c r="E119" s="13">
        <v>1</v>
      </c>
      <c r="F119" s="13">
        <v>23088.76</v>
      </c>
      <c r="G119" s="13"/>
      <c r="H119" s="14">
        <f t="shared" si="1"/>
        <v>0</v>
      </c>
      <c r="I119" s="15" t="s">
        <v>80</v>
      </c>
    </row>
    <row r="120" ht="40.5" spans="1:9">
      <c r="A120" s="11">
        <v>116</v>
      </c>
      <c r="B120" s="11" t="s">
        <v>18</v>
      </c>
      <c r="C120" s="12" t="s">
        <v>19</v>
      </c>
      <c r="D120" s="13" t="s">
        <v>14</v>
      </c>
      <c r="E120" s="13">
        <v>1</v>
      </c>
      <c r="F120" s="13">
        <v>30331.52</v>
      </c>
      <c r="G120" s="13"/>
      <c r="H120" s="14">
        <f t="shared" si="1"/>
        <v>0</v>
      </c>
      <c r="I120" s="15" t="s">
        <v>80</v>
      </c>
    </row>
    <row r="121" ht="40.5" spans="1:9">
      <c r="A121" s="11">
        <v>117</v>
      </c>
      <c r="B121" s="11" t="s">
        <v>20</v>
      </c>
      <c r="C121" s="12" t="s">
        <v>21</v>
      </c>
      <c r="D121" s="13" t="s">
        <v>14</v>
      </c>
      <c r="E121" s="13">
        <v>1</v>
      </c>
      <c r="F121" s="13">
        <v>71268.91</v>
      </c>
      <c r="G121" s="13"/>
      <c r="H121" s="14">
        <f t="shared" si="1"/>
        <v>0</v>
      </c>
      <c r="I121" s="15" t="s">
        <v>80</v>
      </c>
    </row>
    <row r="122" ht="40.5" spans="1:9">
      <c r="A122" s="11">
        <v>118</v>
      </c>
      <c r="B122" s="11" t="s">
        <v>12</v>
      </c>
      <c r="C122" s="12" t="s">
        <v>22</v>
      </c>
      <c r="D122" s="13" t="s">
        <v>14</v>
      </c>
      <c r="E122" s="13">
        <v>1</v>
      </c>
      <c r="F122" s="13">
        <v>22150.79</v>
      </c>
      <c r="G122" s="13"/>
      <c r="H122" s="14">
        <f t="shared" si="1"/>
        <v>0</v>
      </c>
      <c r="I122" s="15" t="s">
        <v>80</v>
      </c>
    </row>
    <row r="123" ht="40.5" spans="1:9">
      <c r="A123" s="11">
        <v>119</v>
      </c>
      <c r="B123" s="11" t="s">
        <v>16</v>
      </c>
      <c r="C123" s="12" t="s">
        <v>23</v>
      </c>
      <c r="D123" s="13" t="s">
        <v>14</v>
      </c>
      <c r="E123" s="13">
        <v>1</v>
      </c>
      <c r="F123" s="13">
        <v>23088.76</v>
      </c>
      <c r="G123" s="13"/>
      <c r="H123" s="14">
        <f t="shared" si="1"/>
        <v>0</v>
      </c>
      <c r="I123" s="15" t="s">
        <v>80</v>
      </c>
    </row>
    <row r="124" ht="40.5" spans="1:9">
      <c r="A124" s="11">
        <v>120</v>
      </c>
      <c r="B124" s="11" t="s">
        <v>18</v>
      </c>
      <c r="C124" s="12" t="s">
        <v>24</v>
      </c>
      <c r="D124" s="13" t="s">
        <v>14</v>
      </c>
      <c r="E124" s="13">
        <v>1</v>
      </c>
      <c r="F124" s="13">
        <v>30331.52</v>
      </c>
      <c r="G124" s="13"/>
      <c r="H124" s="14">
        <f t="shared" si="1"/>
        <v>0</v>
      </c>
      <c r="I124" s="15" t="s">
        <v>80</v>
      </c>
    </row>
    <row r="125" ht="40.5" spans="1:9">
      <c r="A125" s="11">
        <v>121</v>
      </c>
      <c r="B125" s="11" t="s">
        <v>20</v>
      </c>
      <c r="C125" s="12" t="s">
        <v>25</v>
      </c>
      <c r="D125" s="13" t="s">
        <v>14</v>
      </c>
      <c r="E125" s="13">
        <v>1</v>
      </c>
      <c r="F125" s="13">
        <v>71268.91</v>
      </c>
      <c r="G125" s="13"/>
      <c r="H125" s="14">
        <f t="shared" si="1"/>
        <v>0</v>
      </c>
      <c r="I125" s="15" t="s">
        <v>80</v>
      </c>
    </row>
    <row r="126" ht="40.5" spans="1:9">
      <c r="A126" s="11">
        <v>122</v>
      </c>
      <c r="B126" s="11" t="s">
        <v>26</v>
      </c>
      <c r="C126" s="12" t="s">
        <v>27</v>
      </c>
      <c r="D126" s="13" t="s">
        <v>14</v>
      </c>
      <c r="E126" s="13">
        <v>1</v>
      </c>
      <c r="F126" s="13">
        <v>154216.29</v>
      </c>
      <c r="G126" s="13"/>
      <c r="H126" s="14">
        <f t="shared" si="1"/>
        <v>0</v>
      </c>
      <c r="I126" s="15" t="s">
        <v>80</v>
      </c>
    </row>
    <row r="127" ht="40.5" spans="1:9">
      <c r="A127" s="11">
        <v>123</v>
      </c>
      <c r="B127" s="11" t="s">
        <v>36</v>
      </c>
      <c r="C127" s="12" t="s">
        <v>29</v>
      </c>
      <c r="D127" s="13" t="s">
        <v>14</v>
      </c>
      <c r="E127" s="13">
        <v>1</v>
      </c>
      <c r="F127" s="13">
        <v>158092.63</v>
      </c>
      <c r="G127" s="13"/>
      <c r="H127" s="14">
        <f t="shared" si="1"/>
        <v>0</v>
      </c>
      <c r="I127" s="15" t="s">
        <v>80</v>
      </c>
    </row>
    <row r="128" ht="40.5" spans="1:9">
      <c r="A128" s="11">
        <v>124</v>
      </c>
      <c r="B128" s="11" t="s">
        <v>28</v>
      </c>
      <c r="C128" s="12" t="s">
        <v>30</v>
      </c>
      <c r="D128" s="13" t="s">
        <v>14</v>
      </c>
      <c r="E128" s="13">
        <v>1</v>
      </c>
      <c r="F128" s="13">
        <v>224628.18</v>
      </c>
      <c r="G128" s="13"/>
      <c r="H128" s="14">
        <f t="shared" si="1"/>
        <v>0</v>
      </c>
      <c r="I128" s="15" t="s">
        <v>80</v>
      </c>
    </row>
    <row r="129" ht="40.5" spans="1:9">
      <c r="A129" s="11">
        <v>125</v>
      </c>
      <c r="B129" s="11" t="s">
        <v>28</v>
      </c>
      <c r="C129" s="12" t="s">
        <v>32</v>
      </c>
      <c r="D129" s="13" t="s">
        <v>14</v>
      </c>
      <c r="E129" s="13">
        <v>1</v>
      </c>
      <c r="F129" s="13">
        <v>220633.07</v>
      </c>
      <c r="G129" s="13"/>
      <c r="H129" s="14">
        <f t="shared" si="1"/>
        <v>0</v>
      </c>
      <c r="I129" s="15" t="s">
        <v>80</v>
      </c>
    </row>
    <row r="130" ht="40.5" spans="1:9">
      <c r="A130" s="11">
        <v>126</v>
      </c>
      <c r="B130" s="11" t="s">
        <v>31</v>
      </c>
      <c r="C130" s="12" t="s">
        <v>33</v>
      </c>
      <c r="D130" s="13" t="s">
        <v>14</v>
      </c>
      <c r="E130" s="13">
        <v>1</v>
      </c>
      <c r="F130" s="13">
        <v>74352.95</v>
      </c>
      <c r="G130" s="13"/>
      <c r="H130" s="14">
        <f t="shared" si="1"/>
        <v>0</v>
      </c>
      <c r="I130" s="15" t="s">
        <v>80</v>
      </c>
    </row>
    <row r="131" ht="40.5" spans="1:9">
      <c r="A131" s="11">
        <v>127</v>
      </c>
      <c r="B131" s="11" t="s">
        <v>31</v>
      </c>
      <c r="C131" s="12" t="s">
        <v>34</v>
      </c>
      <c r="D131" s="13" t="s">
        <v>14</v>
      </c>
      <c r="E131" s="13">
        <v>1</v>
      </c>
      <c r="F131" s="13">
        <v>80417.9</v>
      </c>
      <c r="G131" s="13"/>
      <c r="H131" s="14">
        <f t="shared" si="1"/>
        <v>0</v>
      </c>
      <c r="I131" s="15" t="s">
        <v>80</v>
      </c>
    </row>
    <row r="132" ht="40.5" spans="1:9">
      <c r="A132" s="11">
        <v>128</v>
      </c>
      <c r="B132" s="11" t="s">
        <v>31</v>
      </c>
      <c r="C132" s="12" t="s">
        <v>35</v>
      </c>
      <c r="D132" s="13" t="s">
        <v>14</v>
      </c>
      <c r="E132" s="13">
        <v>1</v>
      </c>
      <c r="F132" s="13">
        <v>74699.22</v>
      </c>
      <c r="G132" s="13"/>
      <c r="H132" s="14">
        <f t="shared" si="1"/>
        <v>0</v>
      </c>
      <c r="I132" s="15" t="s">
        <v>80</v>
      </c>
    </row>
    <row r="133" ht="40.5" spans="1:9">
      <c r="A133" s="11">
        <v>129</v>
      </c>
      <c r="B133" s="11" t="s">
        <v>31</v>
      </c>
      <c r="C133" s="12" t="s">
        <v>37</v>
      </c>
      <c r="D133" s="13" t="s">
        <v>14</v>
      </c>
      <c r="E133" s="13">
        <v>1</v>
      </c>
      <c r="F133" s="13">
        <v>84327.84</v>
      </c>
      <c r="G133" s="13"/>
      <c r="H133" s="14">
        <f t="shared" si="1"/>
        <v>0</v>
      </c>
      <c r="I133" s="15" t="s">
        <v>80</v>
      </c>
    </row>
    <row r="134" ht="40.5" spans="1:9">
      <c r="A134" s="11">
        <v>130</v>
      </c>
      <c r="B134" s="11" t="s">
        <v>31</v>
      </c>
      <c r="C134" s="12" t="s">
        <v>78</v>
      </c>
      <c r="D134" s="13" t="s">
        <v>14</v>
      </c>
      <c r="E134" s="13">
        <v>1</v>
      </c>
      <c r="F134" s="13">
        <v>100409.18</v>
      </c>
      <c r="G134" s="13"/>
      <c r="H134" s="14">
        <f t="shared" ref="H134:H197" si="2">ROUND(E134*G134,2)</f>
        <v>0</v>
      </c>
      <c r="I134" s="15" t="s">
        <v>80</v>
      </c>
    </row>
    <row r="135" ht="40.5" spans="1:9">
      <c r="A135" s="11">
        <v>131</v>
      </c>
      <c r="B135" s="11" t="s">
        <v>26</v>
      </c>
      <c r="C135" s="12" t="s">
        <v>38</v>
      </c>
      <c r="D135" s="13" t="s">
        <v>14</v>
      </c>
      <c r="E135" s="13">
        <v>1</v>
      </c>
      <c r="F135" s="13">
        <v>154216.29</v>
      </c>
      <c r="G135" s="13"/>
      <c r="H135" s="14">
        <f t="shared" si="2"/>
        <v>0</v>
      </c>
      <c r="I135" s="15" t="s">
        <v>80</v>
      </c>
    </row>
    <row r="136" ht="40.5" spans="1:9">
      <c r="A136" s="11">
        <v>132</v>
      </c>
      <c r="B136" s="11" t="s">
        <v>28</v>
      </c>
      <c r="C136" s="12" t="s">
        <v>39</v>
      </c>
      <c r="D136" s="13" t="s">
        <v>14</v>
      </c>
      <c r="E136" s="13">
        <v>1</v>
      </c>
      <c r="F136" s="13">
        <v>224628.18</v>
      </c>
      <c r="G136" s="13"/>
      <c r="H136" s="14">
        <f t="shared" si="2"/>
        <v>0</v>
      </c>
      <c r="I136" s="15" t="s">
        <v>80</v>
      </c>
    </row>
    <row r="137" ht="40.5" spans="1:9">
      <c r="A137" s="11">
        <v>133</v>
      </c>
      <c r="B137" s="11" t="s">
        <v>28</v>
      </c>
      <c r="C137" s="12" t="s">
        <v>40</v>
      </c>
      <c r="D137" s="13" t="s">
        <v>14</v>
      </c>
      <c r="E137" s="13">
        <v>1</v>
      </c>
      <c r="F137" s="13">
        <v>220633.07</v>
      </c>
      <c r="G137" s="13"/>
      <c r="H137" s="14">
        <f t="shared" si="2"/>
        <v>0</v>
      </c>
      <c r="I137" s="15" t="s">
        <v>80</v>
      </c>
    </row>
    <row r="138" ht="40.5" spans="1:9">
      <c r="A138" s="11">
        <v>134</v>
      </c>
      <c r="B138" s="11" t="s">
        <v>31</v>
      </c>
      <c r="C138" s="12" t="s">
        <v>41</v>
      </c>
      <c r="D138" s="13" t="s">
        <v>14</v>
      </c>
      <c r="E138" s="13">
        <v>1</v>
      </c>
      <c r="F138" s="13">
        <v>74156.84</v>
      </c>
      <c r="G138" s="13"/>
      <c r="H138" s="14">
        <f t="shared" si="2"/>
        <v>0</v>
      </c>
      <c r="I138" s="15" t="s">
        <v>80</v>
      </c>
    </row>
    <row r="139" ht="40.5" spans="1:9">
      <c r="A139" s="11">
        <v>135</v>
      </c>
      <c r="B139" s="11" t="s">
        <v>31</v>
      </c>
      <c r="C139" s="12" t="s">
        <v>42</v>
      </c>
      <c r="D139" s="13" t="s">
        <v>14</v>
      </c>
      <c r="E139" s="13">
        <v>1</v>
      </c>
      <c r="F139" s="13">
        <v>77948</v>
      </c>
      <c r="G139" s="13"/>
      <c r="H139" s="14">
        <f t="shared" si="2"/>
        <v>0</v>
      </c>
      <c r="I139" s="15" t="s">
        <v>80</v>
      </c>
    </row>
    <row r="140" ht="40.5" spans="1:9">
      <c r="A140" s="11">
        <v>136</v>
      </c>
      <c r="B140" s="11" t="s">
        <v>31</v>
      </c>
      <c r="C140" s="12" t="s">
        <v>43</v>
      </c>
      <c r="D140" s="13" t="s">
        <v>14</v>
      </c>
      <c r="E140" s="13">
        <v>1</v>
      </c>
      <c r="F140" s="13">
        <v>61297.36</v>
      </c>
      <c r="G140" s="13"/>
      <c r="H140" s="14">
        <f t="shared" si="2"/>
        <v>0</v>
      </c>
      <c r="I140" s="15" t="s">
        <v>80</v>
      </c>
    </row>
    <row r="141" ht="40.5" spans="1:9">
      <c r="A141" s="11">
        <v>137</v>
      </c>
      <c r="B141" s="11" t="s">
        <v>31</v>
      </c>
      <c r="C141" s="12" t="s">
        <v>44</v>
      </c>
      <c r="D141" s="13" t="s">
        <v>14</v>
      </c>
      <c r="E141" s="13">
        <v>1</v>
      </c>
      <c r="F141" s="13">
        <v>84773.87</v>
      </c>
      <c r="G141" s="13"/>
      <c r="H141" s="14">
        <f t="shared" si="2"/>
        <v>0</v>
      </c>
      <c r="I141" s="15" t="s">
        <v>80</v>
      </c>
    </row>
    <row r="142" ht="40.5" spans="1:9">
      <c r="A142" s="11">
        <v>138</v>
      </c>
      <c r="B142" s="11" t="s">
        <v>31</v>
      </c>
      <c r="C142" s="12" t="s">
        <v>45</v>
      </c>
      <c r="D142" s="13" t="s">
        <v>14</v>
      </c>
      <c r="E142" s="13">
        <v>1</v>
      </c>
      <c r="F142" s="13">
        <v>101155.54</v>
      </c>
      <c r="G142" s="13"/>
      <c r="H142" s="14">
        <f t="shared" si="2"/>
        <v>0</v>
      </c>
      <c r="I142" s="15" t="s">
        <v>80</v>
      </c>
    </row>
    <row r="143" ht="40.5" spans="1:9">
      <c r="A143" s="11">
        <v>139</v>
      </c>
      <c r="B143" s="11" t="s">
        <v>46</v>
      </c>
      <c r="C143" s="12" t="s">
        <v>73</v>
      </c>
      <c r="D143" s="13" t="s">
        <v>14</v>
      </c>
      <c r="E143" s="13">
        <v>2</v>
      </c>
      <c r="F143" s="13">
        <v>276800</v>
      </c>
      <c r="G143" s="13"/>
      <c r="H143" s="14">
        <f t="shared" si="2"/>
        <v>0</v>
      </c>
      <c r="I143" s="15" t="s">
        <v>80</v>
      </c>
    </row>
    <row r="144" ht="40.5" spans="1:9">
      <c r="A144" s="11">
        <v>140</v>
      </c>
      <c r="B144" s="11" t="s">
        <v>48</v>
      </c>
      <c r="C144" s="12" t="s">
        <v>49</v>
      </c>
      <c r="D144" s="13" t="s">
        <v>14</v>
      </c>
      <c r="E144" s="13">
        <v>1</v>
      </c>
      <c r="F144" s="13">
        <v>15000</v>
      </c>
      <c r="G144" s="13"/>
      <c r="H144" s="14">
        <f t="shared" si="2"/>
        <v>0</v>
      </c>
      <c r="I144" s="15" t="s">
        <v>80</v>
      </c>
    </row>
    <row r="145" ht="40.5" spans="1:9">
      <c r="A145" s="11">
        <v>141</v>
      </c>
      <c r="B145" s="11" t="s">
        <v>50</v>
      </c>
      <c r="C145" s="12" t="s">
        <v>51</v>
      </c>
      <c r="D145" s="13" t="s">
        <v>52</v>
      </c>
      <c r="E145" s="13">
        <v>1</v>
      </c>
      <c r="F145" s="13">
        <v>3393.46</v>
      </c>
      <c r="G145" s="13"/>
      <c r="H145" s="14">
        <f t="shared" si="2"/>
        <v>0</v>
      </c>
      <c r="I145" s="15" t="s">
        <v>80</v>
      </c>
    </row>
    <row r="146" ht="40.5" spans="1:9">
      <c r="A146" s="11">
        <v>142</v>
      </c>
      <c r="B146" s="11" t="s">
        <v>53</v>
      </c>
      <c r="C146" s="12" t="s">
        <v>74</v>
      </c>
      <c r="D146" s="13" t="s">
        <v>55</v>
      </c>
      <c r="E146" s="13">
        <v>3.5</v>
      </c>
      <c r="F146" s="13">
        <v>15374.98</v>
      </c>
      <c r="G146" s="13"/>
      <c r="H146" s="14">
        <f t="shared" si="2"/>
        <v>0</v>
      </c>
      <c r="I146" s="15" t="s">
        <v>80</v>
      </c>
    </row>
    <row r="147" ht="40.5" spans="1:9">
      <c r="A147" s="11">
        <v>143</v>
      </c>
      <c r="B147" s="11" t="s">
        <v>56</v>
      </c>
      <c r="C147" s="12" t="s">
        <v>75</v>
      </c>
      <c r="D147" s="13" t="s">
        <v>58</v>
      </c>
      <c r="E147" s="13">
        <v>8</v>
      </c>
      <c r="F147" s="13">
        <v>926.67</v>
      </c>
      <c r="G147" s="13"/>
      <c r="H147" s="14">
        <f t="shared" si="2"/>
        <v>0</v>
      </c>
      <c r="I147" s="15" t="s">
        <v>80</v>
      </c>
    </row>
    <row r="148" ht="40.5" spans="1:9">
      <c r="A148" s="11">
        <v>144</v>
      </c>
      <c r="B148" s="11" t="s">
        <v>53</v>
      </c>
      <c r="C148" s="12" t="s">
        <v>74</v>
      </c>
      <c r="D148" s="13" t="s">
        <v>55</v>
      </c>
      <c r="E148" s="13">
        <v>3.5</v>
      </c>
      <c r="F148" s="13">
        <v>15374.98</v>
      </c>
      <c r="G148" s="13"/>
      <c r="H148" s="14">
        <f t="shared" si="2"/>
        <v>0</v>
      </c>
      <c r="I148" s="15" t="s">
        <v>80</v>
      </c>
    </row>
    <row r="149" ht="40.5" spans="1:9">
      <c r="A149" s="11">
        <v>145</v>
      </c>
      <c r="B149" s="11" t="s">
        <v>56</v>
      </c>
      <c r="C149" s="12" t="s">
        <v>75</v>
      </c>
      <c r="D149" s="13" t="s">
        <v>58</v>
      </c>
      <c r="E149" s="13">
        <v>8</v>
      </c>
      <c r="F149" s="13">
        <v>815.5</v>
      </c>
      <c r="G149" s="13"/>
      <c r="H149" s="14">
        <f t="shared" si="2"/>
        <v>0</v>
      </c>
      <c r="I149" s="15" t="s">
        <v>80</v>
      </c>
    </row>
    <row r="150" ht="40.5" spans="1:9">
      <c r="A150" s="11">
        <v>146</v>
      </c>
      <c r="B150" s="11" t="s">
        <v>60</v>
      </c>
      <c r="C150" s="12" t="s">
        <v>76</v>
      </c>
      <c r="D150" s="13" t="s">
        <v>55</v>
      </c>
      <c r="E150" s="13">
        <v>6.5</v>
      </c>
      <c r="F150" s="13">
        <v>13091</v>
      </c>
      <c r="G150" s="13"/>
      <c r="H150" s="14">
        <f t="shared" si="2"/>
        <v>0</v>
      </c>
      <c r="I150" s="15" t="s">
        <v>80</v>
      </c>
    </row>
    <row r="151" ht="40.5" spans="1:9">
      <c r="A151" s="11">
        <v>147</v>
      </c>
      <c r="B151" s="11" t="s">
        <v>62</v>
      </c>
      <c r="C151" s="12" t="s">
        <v>63</v>
      </c>
      <c r="D151" s="13" t="s">
        <v>58</v>
      </c>
      <c r="E151" s="13">
        <v>2</v>
      </c>
      <c r="F151" s="13">
        <v>1200</v>
      </c>
      <c r="G151" s="13"/>
      <c r="H151" s="14">
        <f t="shared" si="2"/>
        <v>0</v>
      </c>
      <c r="I151" s="15" t="s">
        <v>80</v>
      </c>
    </row>
    <row r="152" ht="40.5" spans="1:9">
      <c r="A152" s="11">
        <v>148</v>
      </c>
      <c r="B152" s="11" t="s">
        <v>64</v>
      </c>
      <c r="C152" s="12" t="s">
        <v>65</v>
      </c>
      <c r="D152" s="13" t="s">
        <v>52</v>
      </c>
      <c r="E152" s="13">
        <v>4</v>
      </c>
      <c r="F152" s="13">
        <v>186.5</v>
      </c>
      <c r="G152" s="13"/>
      <c r="H152" s="14">
        <f t="shared" si="2"/>
        <v>0</v>
      </c>
      <c r="I152" s="15" t="s">
        <v>80</v>
      </c>
    </row>
    <row r="153" ht="40.5" spans="1:9">
      <c r="A153" s="11">
        <v>149</v>
      </c>
      <c r="B153" s="11" t="s">
        <v>66</v>
      </c>
      <c r="C153" s="12" t="s">
        <v>67</v>
      </c>
      <c r="D153" s="13" t="s">
        <v>52</v>
      </c>
      <c r="E153" s="13">
        <v>1</v>
      </c>
      <c r="F153" s="13">
        <v>177000</v>
      </c>
      <c r="G153" s="13"/>
      <c r="H153" s="14">
        <f t="shared" si="2"/>
        <v>0</v>
      </c>
      <c r="I153" s="15" t="s">
        <v>80</v>
      </c>
    </row>
    <row r="154" ht="40.5" spans="1:9">
      <c r="A154" s="11">
        <v>150</v>
      </c>
      <c r="B154" s="11" t="s">
        <v>68</v>
      </c>
      <c r="C154" s="12" t="s">
        <v>69</v>
      </c>
      <c r="D154" s="13" t="s">
        <v>52</v>
      </c>
      <c r="E154" s="13">
        <v>1</v>
      </c>
      <c r="F154" s="13">
        <v>21000</v>
      </c>
      <c r="G154" s="13"/>
      <c r="H154" s="14">
        <f t="shared" si="2"/>
        <v>0</v>
      </c>
      <c r="I154" s="15" t="s">
        <v>80</v>
      </c>
    </row>
    <row r="155" ht="40.5" spans="1:9">
      <c r="A155" s="11">
        <v>151</v>
      </c>
      <c r="B155" s="11" t="s">
        <v>70</v>
      </c>
      <c r="C155" s="12" t="s">
        <v>71</v>
      </c>
      <c r="D155" s="13" t="s">
        <v>52</v>
      </c>
      <c r="E155" s="13">
        <v>1</v>
      </c>
      <c r="F155" s="13">
        <v>14000</v>
      </c>
      <c r="G155" s="13"/>
      <c r="H155" s="14">
        <f t="shared" si="2"/>
        <v>0</v>
      </c>
      <c r="I155" s="15" t="s">
        <v>80</v>
      </c>
    </row>
    <row r="156" ht="40.5" spans="1:9">
      <c r="A156" s="11">
        <v>152</v>
      </c>
      <c r="B156" s="11" t="s">
        <v>12</v>
      </c>
      <c r="C156" s="12" t="s">
        <v>13</v>
      </c>
      <c r="D156" s="13" t="s">
        <v>14</v>
      </c>
      <c r="E156" s="13">
        <v>1</v>
      </c>
      <c r="F156" s="13">
        <v>22625.84</v>
      </c>
      <c r="G156" s="13"/>
      <c r="H156" s="14">
        <f t="shared" si="2"/>
        <v>0</v>
      </c>
      <c r="I156" s="15" t="s">
        <v>81</v>
      </c>
    </row>
    <row r="157" ht="40.5" spans="1:9">
      <c r="A157" s="11">
        <v>153</v>
      </c>
      <c r="B157" s="11" t="s">
        <v>16</v>
      </c>
      <c r="C157" s="12" t="s">
        <v>17</v>
      </c>
      <c r="D157" s="13" t="s">
        <v>14</v>
      </c>
      <c r="E157" s="13">
        <v>1</v>
      </c>
      <c r="F157" s="13">
        <v>23590.38</v>
      </c>
      <c r="G157" s="13"/>
      <c r="H157" s="14">
        <f t="shared" si="2"/>
        <v>0</v>
      </c>
      <c r="I157" s="15" t="s">
        <v>81</v>
      </c>
    </row>
    <row r="158" ht="40.5" spans="1:9">
      <c r="A158" s="11">
        <v>154</v>
      </c>
      <c r="B158" s="11" t="s">
        <v>18</v>
      </c>
      <c r="C158" s="12" t="s">
        <v>19</v>
      </c>
      <c r="D158" s="13" t="s">
        <v>14</v>
      </c>
      <c r="E158" s="13">
        <v>1</v>
      </c>
      <c r="F158" s="13">
        <v>30982.66</v>
      </c>
      <c r="G158" s="13"/>
      <c r="H158" s="14">
        <f t="shared" si="2"/>
        <v>0</v>
      </c>
      <c r="I158" s="15" t="s">
        <v>81</v>
      </c>
    </row>
    <row r="159" ht="40.5" spans="1:9">
      <c r="A159" s="11">
        <v>155</v>
      </c>
      <c r="B159" s="11" t="s">
        <v>20</v>
      </c>
      <c r="C159" s="12" t="s">
        <v>21</v>
      </c>
      <c r="D159" s="13" t="s">
        <v>14</v>
      </c>
      <c r="E159" s="13">
        <v>1</v>
      </c>
      <c r="F159" s="13">
        <v>72783.92</v>
      </c>
      <c r="G159" s="13"/>
      <c r="H159" s="14">
        <f t="shared" si="2"/>
        <v>0</v>
      </c>
      <c r="I159" s="15" t="s">
        <v>81</v>
      </c>
    </row>
    <row r="160" ht="40.5" spans="1:9">
      <c r="A160" s="11">
        <v>156</v>
      </c>
      <c r="B160" s="11" t="s">
        <v>12</v>
      </c>
      <c r="C160" s="12" t="s">
        <v>22</v>
      </c>
      <c r="D160" s="13" t="s">
        <v>14</v>
      </c>
      <c r="E160" s="13">
        <v>1</v>
      </c>
      <c r="F160" s="13">
        <v>22625.84</v>
      </c>
      <c r="G160" s="13"/>
      <c r="H160" s="14">
        <f t="shared" si="2"/>
        <v>0</v>
      </c>
      <c r="I160" s="15" t="s">
        <v>81</v>
      </c>
    </row>
    <row r="161" ht="40.5" spans="1:9">
      <c r="A161" s="11">
        <v>157</v>
      </c>
      <c r="B161" s="11" t="s">
        <v>16</v>
      </c>
      <c r="C161" s="12" t="s">
        <v>23</v>
      </c>
      <c r="D161" s="13" t="s">
        <v>14</v>
      </c>
      <c r="E161" s="13">
        <v>1</v>
      </c>
      <c r="F161" s="13">
        <v>23590.38</v>
      </c>
      <c r="G161" s="13"/>
      <c r="H161" s="14">
        <f t="shared" si="2"/>
        <v>0</v>
      </c>
      <c r="I161" s="15" t="s">
        <v>81</v>
      </c>
    </row>
    <row r="162" ht="40.5" spans="1:9">
      <c r="A162" s="11">
        <v>158</v>
      </c>
      <c r="B162" s="11" t="s">
        <v>18</v>
      </c>
      <c r="C162" s="12" t="s">
        <v>24</v>
      </c>
      <c r="D162" s="13" t="s">
        <v>14</v>
      </c>
      <c r="E162" s="13">
        <v>1</v>
      </c>
      <c r="F162" s="13">
        <v>30982.66</v>
      </c>
      <c r="G162" s="13"/>
      <c r="H162" s="14">
        <f t="shared" si="2"/>
        <v>0</v>
      </c>
      <c r="I162" s="15" t="s">
        <v>81</v>
      </c>
    </row>
    <row r="163" ht="40.5" spans="1:9">
      <c r="A163" s="11">
        <v>159</v>
      </c>
      <c r="B163" s="11" t="s">
        <v>20</v>
      </c>
      <c r="C163" s="12" t="s">
        <v>25</v>
      </c>
      <c r="D163" s="13" t="s">
        <v>14</v>
      </c>
      <c r="E163" s="13">
        <v>1</v>
      </c>
      <c r="F163" s="13">
        <v>72783.92</v>
      </c>
      <c r="G163" s="13"/>
      <c r="H163" s="14">
        <f t="shared" si="2"/>
        <v>0</v>
      </c>
      <c r="I163" s="15" t="s">
        <v>81</v>
      </c>
    </row>
    <row r="164" ht="40.5" spans="1:9">
      <c r="A164" s="11">
        <v>160</v>
      </c>
      <c r="B164" s="11" t="s">
        <v>26</v>
      </c>
      <c r="C164" s="12" t="s">
        <v>27</v>
      </c>
      <c r="D164" s="13" t="s">
        <v>14</v>
      </c>
      <c r="E164" s="13">
        <v>1</v>
      </c>
      <c r="F164" s="13">
        <v>159865.53</v>
      </c>
      <c r="G164" s="13"/>
      <c r="H164" s="14">
        <f t="shared" si="2"/>
        <v>0</v>
      </c>
      <c r="I164" s="15" t="s">
        <v>81</v>
      </c>
    </row>
    <row r="165" ht="40.5" spans="1:9">
      <c r="A165" s="11">
        <v>161</v>
      </c>
      <c r="B165" s="11" t="s">
        <v>28</v>
      </c>
      <c r="C165" s="12" t="s">
        <v>29</v>
      </c>
      <c r="D165" s="13" t="s">
        <v>14</v>
      </c>
      <c r="E165" s="13">
        <v>1</v>
      </c>
      <c r="F165" s="13">
        <v>229397.68</v>
      </c>
      <c r="G165" s="13"/>
      <c r="H165" s="14">
        <f t="shared" si="2"/>
        <v>0</v>
      </c>
      <c r="I165" s="15" t="s">
        <v>81</v>
      </c>
    </row>
    <row r="166" ht="40.5" spans="1:9">
      <c r="A166" s="11">
        <v>162</v>
      </c>
      <c r="B166" s="11" t="s">
        <v>28</v>
      </c>
      <c r="C166" s="12" t="s">
        <v>30</v>
      </c>
      <c r="D166" s="13" t="s">
        <v>14</v>
      </c>
      <c r="E166" s="13">
        <v>1</v>
      </c>
      <c r="F166" s="13">
        <v>225313.79</v>
      </c>
      <c r="G166" s="13"/>
      <c r="H166" s="14">
        <f t="shared" si="2"/>
        <v>0</v>
      </c>
      <c r="I166" s="15" t="s">
        <v>81</v>
      </c>
    </row>
    <row r="167" ht="40.5" spans="1:9">
      <c r="A167" s="11">
        <v>163</v>
      </c>
      <c r="B167" s="11" t="s">
        <v>31</v>
      </c>
      <c r="C167" s="12" t="s">
        <v>32</v>
      </c>
      <c r="D167" s="13" t="s">
        <v>14</v>
      </c>
      <c r="E167" s="13">
        <v>1</v>
      </c>
      <c r="F167" s="13">
        <v>101302.5</v>
      </c>
      <c r="G167" s="13"/>
      <c r="H167" s="14">
        <f t="shared" si="2"/>
        <v>0</v>
      </c>
      <c r="I167" s="15" t="s">
        <v>81</v>
      </c>
    </row>
    <row r="168" ht="40.5" spans="1:9">
      <c r="A168" s="11">
        <v>164</v>
      </c>
      <c r="B168" s="11" t="s">
        <v>31</v>
      </c>
      <c r="C168" s="12" t="s">
        <v>33</v>
      </c>
      <c r="D168" s="13" t="s">
        <v>14</v>
      </c>
      <c r="E168" s="13">
        <v>1</v>
      </c>
      <c r="F168" s="13">
        <v>76158.73</v>
      </c>
      <c r="G168" s="13"/>
      <c r="H168" s="14">
        <f t="shared" si="2"/>
        <v>0</v>
      </c>
      <c r="I168" s="15" t="s">
        <v>81</v>
      </c>
    </row>
    <row r="169" ht="40.5" spans="1:9">
      <c r="A169" s="11">
        <v>165</v>
      </c>
      <c r="B169" s="11" t="s">
        <v>31</v>
      </c>
      <c r="C169" s="12" t="s">
        <v>34</v>
      </c>
      <c r="D169" s="13" t="s">
        <v>14</v>
      </c>
      <c r="E169" s="13">
        <v>1</v>
      </c>
      <c r="F169" s="13">
        <v>80032.99</v>
      </c>
      <c r="G169" s="13"/>
      <c r="H169" s="14">
        <f t="shared" si="2"/>
        <v>0</v>
      </c>
      <c r="I169" s="15" t="s">
        <v>81</v>
      </c>
    </row>
    <row r="170" ht="40.5" spans="1:9">
      <c r="A170" s="11">
        <v>166</v>
      </c>
      <c r="B170" s="11" t="s">
        <v>31</v>
      </c>
      <c r="C170" s="12" t="s">
        <v>35</v>
      </c>
      <c r="D170" s="13" t="s">
        <v>14</v>
      </c>
      <c r="E170" s="13">
        <v>1</v>
      </c>
      <c r="F170" s="13">
        <v>79457.92</v>
      </c>
      <c r="G170" s="13"/>
      <c r="H170" s="14">
        <f t="shared" si="2"/>
        <v>0</v>
      </c>
      <c r="I170" s="15" t="s">
        <v>81</v>
      </c>
    </row>
    <row r="171" ht="40.5" spans="1:9">
      <c r="A171" s="11">
        <v>167</v>
      </c>
      <c r="B171" s="11" t="s">
        <v>31</v>
      </c>
      <c r="C171" s="12" t="s">
        <v>37</v>
      </c>
      <c r="D171" s="13" t="s">
        <v>14</v>
      </c>
      <c r="E171" s="13">
        <v>1</v>
      </c>
      <c r="F171" s="13">
        <v>102772.24</v>
      </c>
      <c r="G171" s="13"/>
      <c r="H171" s="14">
        <f t="shared" si="2"/>
        <v>0</v>
      </c>
      <c r="I171" s="15" t="s">
        <v>81</v>
      </c>
    </row>
    <row r="172" ht="40.5" spans="1:9">
      <c r="A172" s="11">
        <v>168</v>
      </c>
      <c r="B172" s="11" t="s">
        <v>31</v>
      </c>
      <c r="C172" s="12" t="s">
        <v>78</v>
      </c>
      <c r="D172" s="13" t="s">
        <v>14</v>
      </c>
      <c r="E172" s="13">
        <v>1</v>
      </c>
      <c r="F172" s="13">
        <v>78280.3</v>
      </c>
      <c r="G172" s="13"/>
      <c r="H172" s="14">
        <f t="shared" si="2"/>
        <v>0</v>
      </c>
      <c r="I172" s="15" t="s">
        <v>81</v>
      </c>
    </row>
    <row r="173" ht="40.5" spans="1:9">
      <c r="A173" s="11">
        <v>169</v>
      </c>
      <c r="B173" s="11" t="s">
        <v>26</v>
      </c>
      <c r="C173" s="12" t="s">
        <v>38</v>
      </c>
      <c r="D173" s="13" t="s">
        <v>14</v>
      </c>
      <c r="E173" s="13">
        <v>1</v>
      </c>
      <c r="F173" s="13">
        <v>159865.53</v>
      </c>
      <c r="G173" s="13"/>
      <c r="H173" s="14">
        <f t="shared" si="2"/>
        <v>0</v>
      </c>
      <c r="I173" s="15" t="s">
        <v>81</v>
      </c>
    </row>
    <row r="174" ht="40.5" spans="1:9">
      <c r="A174" s="11">
        <v>170</v>
      </c>
      <c r="B174" s="11" t="s">
        <v>36</v>
      </c>
      <c r="C174" s="12" t="s">
        <v>39</v>
      </c>
      <c r="D174" s="13" t="s">
        <v>14</v>
      </c>
      <c r="E174" s="13">
        <v>1</v>
      </c>
      <c r="F174" s="13">
        <v>163828.02</v>
      </c>
      <c r="G174" s="13"/>
      <c r="H174" s="14">
        <f t="shared" si="2"/>
        <v>0</v>
      </c>
      <c r="I174" s="15" t="s">
        <v>81</v>
      </c>
    </row>
    <row r="175" ht="40.5" spans="1:9">
      <c r="A175" s="11">
        <v>171</v>
      </c>
      <c r="B175" s="11" t="s">
        <v>28</v>
      </c>
      <c r="C175" s="12" t="s">
        <v>40</v>
      </c>
      <c r="D175" s="13" t="s">
        <v>14</v>
      </c>
      <c r="E175" s="13">
        <v>1</v>
      </c>
      <c r="F175" s="13">
        <v>229397.68</v>
      </c>
      <c r="G175" s="13"/>
      <c r="H175" s="14">
        <f t="shared" si="2"/>
        <v>0</v>
      </c>
      <c r="I175" s="15" t="s">
        <v>81</v>
      </c>
    </row>
    <row r="176" ht="40.5" spans="1:9">
      <c r="A176" s="11">
        <v>172</v>
      </c>
      <c r="B176" s="11" t="s">
        <v>28</v>
      </c>
      <c r="C176" s="12" t="s">
        <v>41</v>
      </c>
      <c r="D176" s="13" t="s">
        <v>14</v>
      </c>
      <c r="E176" s="13">
        <v>1</v>
      </c>
      <c r="F176" s="13">
        <v>225313.79</v>
      </c>
      <c r="G176" s="13"/>
      <c r="H176" s="14">
        <f t="shared" si="2"/>
        <v>0</v>
      </c>
      <c r="I176" s="15" t="s">
        <v>81</v>
      </c>
    </row>
    <row r="177" ht="40.5" spans="1:9">
      <c r="A177" s="11">
        <v>173</v>
      </c>
      <c r="B177" s="11" t="s">
        <v>31</v>
      </c>
      <c r="C177" s="12" t="s">
        <v>42</v>
      </c>
      <c r="D177" s="13" t="s">
        <v>14</v>
      </c>
      <c r="E177" s="13">
        <v>1</v>
      </c>
      <c r="F177" s="13">
        <v>71615.47</v>
      </c>
      <c r="G177" s="13"/>
      <c r="H177" s="14">
        <f t="shared" si="2"/>
        <v>0</v>
      </c>
      <c r="I177" s="15" t="s">
        <v>81</v>
      </c>
    </row>
    <row r="178" ht="40.5" spans="1:9">
      <c r="A178" s="11">
        <v>174</v>
      </c>
      <c r="B178" s="11" t="s">
        <v>31</v>
      </c>
      <c r="C178" s="12" t="s">
        <v>43</v>
      </c>
      <c r="D178" s="13" t="s">
        <v>14</v>
      </c>
      <c r="E178" s="13">
        <v>1</v>
      </c>
      <c r="F178" s="13">
        <v>89734.69</v>
      </c>
      <c r="G178" s="13"/>
      <c r="H178" s="14">
        <f t="shared" si="2"/>
        <v>0</v>
      </c>
      <c r="I178" s="15" t="s">
        <v>81</v>
      </c>
    </row>
    <row r="179" ht="40.5" spans="1:9">
      <c r="A179" s="11">
        <v>175</v>
      </c>
      <c r="B179" s="11" t="s">
        <v>31</v>
      </c>
      <c r="C179" s="12" t="s">
        <v>44</v>
      </c>
      <c r="D179" s="13" t="s">
        <v>14</v>
      </c>
      <c r="E179" s="13">
        <v>1</v>
      </c>
      <c r="F179" s="13">
        <v>60045.37</v>
      </c>
      <c r="G179" s="13"/>
      <c r="H179" s="14">
        <f t="shared" si="2"/>
        <v>0</v>
      </c>
      <c r="I179" s="15" t="s">
        <v>81</v>
      </c>
    </row>
    <row r="180" ht="40.5" spans="1:9">
      <c r="A180" s="11">
        <v>176</v>
      </c>
      <c r="B180" s="11" t="s">
        <v>31</v>
      </c>
      <c r="C180" s="12" t="s">
        <v>45</v>
      </c>
      <c r="D180" s="13" t="s">
        <v>14</v>
      </c>
      <c r="E180" s="13">
        <v>1</v>
      </c>
      <c r="F180" s="13">
        <v>79573.62</v>
      </c>
      <c r="G180" s="13"/>
      <c r="H180" s="14">
        <f t="shared" si="2"/>
        <v>0</v>
      </c>
      <c r="I180" s="15" t="s">
        <v>81</v>
      </c>
    </row>
    <row r="181" ht="40.5" spans="1:9">
      <c r="A181" s="11">
        <v>177</v>
      </c>
      <c r="B181" s="11" t="s">
        <v>31</v>
      </c>
      <c r="C181" s="12" t="s">
        <v>79</v>
      </c>
      <c r="D181" s="13" t="s">
        <v>14</v>
      </c>
      <c r="E181" s="13">
        <v>1</v>
      </c>
      <c r="F181" s="13">
        <v>102772.24</v>
      </c>
      <c r="G181" s="13"/>
      <c r="H181" s="14">
        <f t="shared" si="2"/>
        <v>0</v>
      </c>
      <c r="I181" s="15" t="s">
        <v>81</v>
      </c>
    </row>
    <row r="182" ht="40.5" spans="1:9">
      <c r="A182" s="11">
        <v>178</v>
      </c>
      <c r="B182" s="11" t="s">
        <v>46</v>
      </c>
      <c r="C182" s="12" t="s">
        <v>82</v>
      </c>
      <c r="D182" s="13" t="s">
        <v>14</v>
      </c>
      <c r="E182" s="13">
        <v>2</v>
      </c>
      <c r="F182" s="13">
        <v>329700</v>
      </c>
      <c r="G182" s="13"/>
      <c r="H182" s="14">
        <f t="shared" si="2"/>
        <v>0</v>
      </c>
      <c r="I182" s="15" t="s">
        <v>81</v>
      </c>
    </row>
    <row r="183" ht="40.5" spans="1:9">
      <c r="A183" s="11">
        <v>179</v>
      </c>
      <c r="B183" s="11" t="s">
        <v>48</v>
      </c>
      <c r="C183" s="12" t="s">
        <v>49</v>
      </c>
      <c r="D183" s="13" t="s">
        <v>14</v>
      </c>
      <c r="E183" s="13">
        <v>1</v>
      </c>
      <c r="F183" s="13">
        <v>15000</v>
      </c>
      <c r="G183" s="13"/>
      <c r="H183" s="14">
        <f t="shared" si="2"/>
        <v>0</v>
      </c>
      <c r="I183" s="15" t="s">
        <v>81</v>
      </c>
    </row>
    <row r="184" ht="40.5" spans="1:9">
      <c r="A184" s="11">
        <v>180</v>
      </c>
      <c r="B184" s="11" t="s">
        <v>50</v>
      </c>
      <c r="C184" s="12" t="s">
        <v>51</v>
      </c>
      <c r="D184" s="13" t="s">
        <v>52</v>
      </c>
      <c r="E184" s="13">
        <v>1</v>
      </c>
      <c r="F184" s="13">
        <v>3393.46</v>
      </c>
      <c r="G184" s="13"/>
      <c r="H184" s="14">
        <f t="shared" si="2"/>
        <v>0</v>
      </c>
      <c r="I184" s="15" t="s">
        <v>81</v>
      </c>
    </row>
    <row r="185" ht="40.5" spans="1:9">
      <c r="A185" s="11">
        <v>181</v>
      </c>
      <c r="B185" s="11" t="s">
        <v>53</v>
      </c>
      <c r="C185" s="12" t="s">
        <v>74</v>
      </c>
      <c r="D185" s="13" t="s">
        <v>55</v>
      </c>
      <c r="E185" s="13">
        <v>3.5</v>
      </c>
      <c r="F185" s="13">
        <v>15374.98</v>
      </c>
      <c r="G185" s="13"/>
      <c r="H185" s="14">
        <f t="shared" si="2"/>
        <v>0</v>
      </c>
      <c r="I185" s="15" t="s">
        <v>81</v>
      </c>
    </row>
    <row r="186" ht="40.5" spans="1:9">
      <c r="A186" s="11">
        <v>182</v>
      </c>
      <c r="B186" s="11" t="s">
        <v>56</v>
      </c>
      <c r="C186" s="12" t="s">
        <v>75</v>
      </c>
      <c r="D186" s="13" t="s">
        <v>58</v>
      </c>
      <c r="E186" s="13">
        <v>8</v>
      </c>
      <c r="F186" s="13">
        <v>926.67</v>
      </c>
      <c r="G186" s="13"/>
      <c r="H186" s="14">
        <f t="shared" si="2"/>
        <v>0</v>
      </c>
      <c r="I186" s="15" t="s">
        <v>81</v>
      </c>
    </row>
    <row r="187" ht="40.5" spans="1:9">
      <c r="A187" s="11">
        <v>183</v>
      </c>
      <c r="B187" s="11" t="s">
        <v>60</v>
      </c>
      <c r="C187" s="12" t="s">
        <v>76</v>
      </c>
      <c r="D187" s="13" t="s">
        <v>55</v>
      </c>
      <c r="E187" s="13">
        <v>9</v>
      </c>
      <c r="F187" s="13">
        <v>13091</v>
      </c>
      <c r="G187" s="13"/>
      <c r="H187" s="14">
        <f t="shared" si="2"/>
        <v>0</v>
      </c>
      <c r="I187" s="15" t="s">
        <v>81</v>
      </c>
    </row>
    <row r="188" ht="40.5" spans="1:9">
      <c r="A188" s="11">
        <v>184</v>
      </c>
      <c r="B188" s="11" t="s">
        <v>56</v>
      </c>
      <c r="C188" s="12" t="s">
        <v>75</v>
      </c>
      <c r="D188" s="13" t="s">
        <v>58</v>
      </c>
      <c r="E188" s="13">
        <v>8</v>
      </c>
      <c r="F188" s="13">
        <v>815.5</v>
      </c>
      <c r="G188" s="13"/>
      <c r="H188" s="14">
        <f t="shared" si="2"/>
        <v>0</v>
      </c>
      <c r="I188" s="15" t="s">
        <v>81</v>
      </c>
    </row>
    <row r="189" ht="40.5" spans="1:9">
      <c r="A189" s="11">
        <v>185</v>
      </c>
      <c r="B189" s="11" t="s">
        <v>62</v>
      </c>
      <c r="C189" s="12" t="s">
        <v>63</v>
      </c>
      <c r="D189" s="13" t="s">
        <v>58</v>
      </c>
      <c r="E189" s="13">
        <v>2</v>
      </c>
      <c r="F189" s="13">
        <v>1200</v>
      </c>
      <c r="G189" s="13"/>
      <c r="H189" s="14">
        <f t="shared" si="2"/>
        <v>0</v>
      </c>
      <c r="I189" s="15" t="s">
        <v>81</v>
      </c>
    </row>
    <row r="190" ht="40.5" spans="1:9">
      <c r="A190" s="11">
        <v>186</v>
      </c>
      <c r="B190" s="11" t="s">
        <v>60</v>
      </c>
      <c r="C190" s="12" t="s">
        <v>76</v>
      </c>
      <c r="D190" s="13" t="s">
        <v>55</v>
      </c>
      <c r="E190" s="13">
        <v>5</v>
      </c>
      <c r="F190" s="13">
        <v>13091</v>
      </c>
      <c r="G190" s="13"/>
      <c r="H190" s="14">
        <f t="shared" si="2"/>
        <v>0</v>
      </c>
      <c r="I190" s="15" t="s">
        <v>81</v>
      </c>
    </row>
    <row r="191" ht="40.5" spans="1:9">
      <c r="A191" s="11">
        <v>187</v>
      </c>
      <c r="B191" s="11" t="s">
        <v>62</v>
      </c>
      <c r="C191" s="12" t="s">
        <v>63</v>
      </c>
      <c r="D191" s="13" t="s">
        <v>58</v>
      </c>
      <c r="E191" s="13">
        <v>2</v>
      </c>
      <c r="F191" s="13">
        <v>1200</v>
      </c>
      <c r="G191" s="13"/>
      <c r="H191" s="14">
        <f t="shared" si="2"/>
        <v>0</v>
      </c>
      <c r="I191" s="15" t="s">
        <v>81</v>
      </c>
    </row>
    <row r="192" ht="40.5" spans="1:9">
      <c r="A192" s="11">
        <v>188</v>
      </c>
      <c r="B192" s="11" t="s">
        <v>60</v>
      </c>
      <c r="C192" s="12" t="s">
        <v>76</v>
      </c>
      <c r="D192" s="13" t="s">
        <v>55</v>
      </c>
      <c r="E192" s="13">
        <v>5</v>
      </c>
      <c r="F192" s="13">
        <v>13091</v>
      </c>
      <c r="G192" s="13"/>
      <c r="H192" s="14">
        <f t="shared" si="2"/>
        <v>0</v>
      </c>
      <c r="I192" s="15" t="s">
        <v>81</v>
      </c>
    </row>
    <row r="193" ht="40.5" spans="1:9">
      <c r="A193" s="11">
        <v>189</v>
      </c>
      <c r="B193" s="11" t="s">
        <v>62</v>
      </c>
      <c r="C193" s="12" t="s">
        <v>63</v>
      </c>
      <c r="D193" s="13" t="s">
        <v>58</v>
      </c>
      <c r="E193" s="13">
        <v>2</v>
      </c>
      <c r="F193" s="13">
        <v>1200</v>
      </c>
      <c r="G193" s="13"/>
      <c r="H193" s="14">
        <f t="shared" si="2"/>
        <v>0</v>
      </c>
      <c r="I193" s="15" t="s">
        <v>81</v>
      </c>
    </row>
    <row r="194" ht="40.5" spans="1:9">
      <c r="A194" s="11">
        <v>190</v>
      </c>
      <c r="B194" s="11" t="s">
        <v>64</v>
      </c>
      <c r="C194" s="12" t="s">
        <v>65</v>
      </c>
      <c r="D194" s="13" t="s">
        <v>52</v>
      </c>
      <c r="E194" s="13">
        <v>4</v>
      </c>
      <c r="F194" s="13">
        <v>186.5</v>
      </c>
      <c r="G194" s="13"/>
      <c r="H194" s="14">
        <f t="shared" si="2"/>
        <v>0</v>
      </c>
      <c r="I194" s="15" t="s">
        <v>81</v>
      </c>
    </row>
    <row r="195" ht="40.5" spans="1:9">
      <c r="A195" s="11">
        <v>191</v>
      </c>
      <c r="B195" s="11" t="s">
        <v>66</v>
      </c>
      <c r="C195" s="12" t="s">
        <v>67</v>
      </c>
      <c r="D195" s="13" t="s">
        <v>52</v>
      </c>
      <c r="E195" s="13">
        <v>1</v>
      </c>
      <c r="F195" s="13">
        <v>177000</v>
      </c>
      <c r="G195" s="13"/>
      <c r="H195" s="14">
        <f t="shared" si="2"/>
        <v>0</v>
      </c>
      <c r="I195" s="15" t="s">
        <v>81</v>
      </c>
    </row>
    <row r="196" ht="40.5" spans="1:9">
      <c r="A196" s="11">
        <v>192</v>
      </c>
      <c r="B196" s="11" t="s">
        <v>68</v>
      </c>
      <c r="C196" s="12" t="s">
        <v>69</v>
      </c>
      <c r="D196" s="13" t="s">
        <v>52</v>
      </c>
      <c r="E196" s="13">
        <v>1</v>
      </c>
      <c r="F196" s="13">
        <v>21000</v>
      </c>
      <c r="G196" s="13"/>
      <c r="H196" s="14">
        <f t="shared" si="2"/>
        <v>0</v>
      </c>
      <c r="I196" s="15" t="s">
        <v>81</v>
      </c>
    </row>
    <row r="197" ht="40.5" spans="1:9">
      <c r="A197" s="11">
        <v>193</v>
      </c>
      <c r="B197" s="11" t="s">
        <v>70</v>
      </c>
      <c r="C197" s="12" t="s">
        <v>71</v>
      </c>
      <c r="D197" s="13" t="s">
        <v>52</v>
      </c>
      <c r="E197" s="13">
        <v>1</v>
      </c>
      <c r="F197" s="13">
        <v>14000</v>
      </c>
      <c r="G197" s="13"/>
      <c r="H197" s="14">
        <f t="shared" si="2"/>
        <v>0</v>
      </c>
      <c r="I197" s="15" t="s">
        <v>81</v>
      </c>
    </row>
    <row r="198" ht="40.5" spans="1:9">
      <c r="A198" s="11">
        <v>194</v>
      </c>
      <c r="B198" s="11" t="s">
        <v>12</v>
      </c>
      <c r="C198" s="12" t="s">
        <v>13</v>
      </c>
      <c r="D198" s="13" t="s">
        <v>14</v>
      </c>
      <c r="E198" s="13">
        <v>1</v>
      </c>
      <c r="F198" s="13">
        <v>22643.02</v>
      </c>
      <c r="G198" s="13"/>
      <c r="H198" s="14">
        <f t="shared" ref="H198:H261" si="3">ROUND(E198*G198,2)</f>
        <v>0</v>
      </c>
      <c r="I198" s="15" t="s">
        <v>83</v>
      </c>
    </row>
    <row r="199" ht="40.5" spans="1:9">
      <c r="A199" s="11">
        <v>195</v>
      </c>
      <c r="B199" s="11" t="s">
        <v>16</v>
      </c>
      <c r="C199" s="12" t="s">
        <v>17</v>
      </c>
      <c r="D199" s="13" t="s">
        <v>14</v>
      </c>
      <c r="E199" s="13">
        <v>1</v>
      </c>
      <c r="F199" s="13">
        <v>23601.85</v>
      </c>
      <c r="G199" s="13"/>
      <c r="H199" s="14">
        <f t="shared" si="3"/>
        <v>0</v>
      </c>
      <c r="I199" s="15" t="s">
        <v>83</v>
      </c>
    </row>
    <row r="200" ht="40.5" spans="1:9">
      <c r="A200" s="11">
        <v>196</v>
      </c>
      <c r="B200" s="11" t="s">
        <v>18</v>
      </c>
      <c r="C200" s="12" t="s">
        <v>19</v>
      </c>
      <c r="D200" s="13" t="s">
        <v>14</v>
      </c>
      <c r="E200" s="13">
        <v>1</v>
      </c>
      <c r="F200" s="13">
        <v>31005.57</v>
      </c>
      <c r="G200" s="13"/>
      <c r="H200" s="14">
        <f t="shared" si="3"/>
        <v>0</v>
      </c>
      <c r="I200" s="15" t="s">
        <v>83</v>
      </c>
    </row>
    <row r="201" ht="40.5" spans="1:9">
      <c r="A201" s="11">
        <v>197</v>
      </c>
      <c r="B201" s="11" t="s">
        <v>20</v>
      </c>
      <c r="C201" s="12" t="s">
        <v>21</v>
      </c>
      <c r="D201" s="13" t="s">
        <v>14</v>
      </c>
      <c r="E201" s="13">
        <v>1</v>
      </c>
      <c r="F201" s="13">
        <v>72852.65</v>
      </c>
      <c r="G201" s="13"/>
      <c r="H201" s="14">
        <f t="shared" si="3"/>
        <v>0</v>
      </c>
      <c r="I201" s="15" t="s">
        <v>83</v>
      </c>
    </row>
    <row r="202" ht="40.5" spans="1:9">
      <c r="A202" s="11">
        <v>198</v>
      </c>
      <c r="B202" s="11" t="s">
        <v>12</v>
      </c>
      <c r="C202" s="12" t="s">
        <v>22</v>
      </c>
      <c r="D202" s="13" t="s">
        <v>14</v>
      </c>
      <c r="E202" s="13">
        <v>1</v>
      </c>
      <c r="F202" s="13">
        <v>22643.02</v>
      </c>
      <c r="G202" s="13"/>
      <c r="H202" s="14">
        <f t="shared" si="3"/>
        <v>0</v>
      </c>
      <c r="I202" s="15" t="s">
        <v>83</v>
      </c>
    </row>
    <row r="203" ht="40.5" spans="1:9">
      <c r="A203" s="11">
        <v>199</v>
      </c>
      <c r="B203" s="11" t="s">
        <v>16</v>
      </c>
      <c r="C203" s="12" t="s">
        <v>23</v>
      </c>
      <c r="D203" s="13" t="s">
        <v>14</v>
      </c>
      <c r="E203" s="13">
        <v>1</v>
      </c>
      <c r="F203" s="13">
        <v>23601.85</v>
      </c>
      <c r="G203" s="13"/>
      <c r="H203" s="14">
        <f t="shared" si="3"/>
        <v>0</v>
      </c>
      <c r="I203" s="15" t="s">
        <v>83</v>
      </c>
    </row>
    <row r="204" ht="40.5" spans="1:9">
      <c r="A204" s="11">
        <v>200</v>
      </c>
      <c r="B204" s="11" t="s">
        <v>18</v>
      </c>
      <c r="C204" s="12" t="s">
        <v>24</v>
      </c>
      <c r="D204" s="13" t="s">
        <v>14</v>
      </c>
      <c r="E204" s="13">
        <v>1</v>
      </c>
      <c r="F204" s="13">
        <v>31005.57</v>
      </c>
      <c r="G204" s="13"/>
      <c r="H204" s="14">
        <f t="shared" si="3"/>
        <v>0</v>
      </c>
      <c r="I204" s="15" t="s">
        <v>83</v>
      </c>
    </row>
    <row r="205" ht="40.5" spans="1:9">
      <c r="A205" s="11">
        <v>201</v>
      </c>
      <c r="B205" s="11" t="s">
        <v>20</v>
      </c>
      <c r="C205" s="12" t="s">
        <v>25</v>
      </c>
      <c r="D205" s="13" t="s">
        <v>14</v>
      </c>
      <c r="E205" s="13">
        <v>1</v>
      </c>
      <c r="F205" s="13">
        <v>72852.65</v>
      </c>
      <c r="G205" s="13"/>
      <c r="H205" s="14">
        <f t="shared" si="3"/>
        <v>0</v>
      </c>
      <c r="I205" s="15" t="s">
        <v>83</v>
      </c>
    </row>
    <row r="206" ht="40.5" spans="1:9">
      <c r="A206" s="11">
        <v>202</v>
      </c>
      <c r="B206" s="11" t="s">
        <v>26</v>
      </c>
      <c r="C206" s="12" t="s">
        <v>27</v>
      </c>
      <c r="D206" s="13" t="s">
        <v>14</v>
      </c>
      <c r="E206" s="13">
        <v>1</v>
      </c>
      <c r="F206" s="13">
        <v>120869.71</v>
      </c>
      <c r="G206" s="13"/>
      <c r="H206" s="14">
        <f t="shared" si="3"/>
        <v>0</v>
      </c>
      <c r="I206" s="15" t="s">
        <v>83</v>
      </c>
    </row>
    <row r="207" ht="40.5" spans="1:9">
      <c r="A207" s="11">
        <v>203</v>
      </c>
      <c r="B207" s="11" t="s">
        <v>28</v>
      </c>
      <c r="C207" s="12" t="s">
        <v>29</v>
      </c>
      <c r="D207" s="13" t="s">
        <v>14</v>
      </c>
      <c r="E207" s="13">
        <v>1</v>
      </c>
      <c r="F207" s="13">
        <v>152025.36</v>
      </c>
      <c r="G207" s="13"/>
      <c r="H207" s="14">
        <f t="shared" si="3"/>
        <v>0</v>
      </c>
      <c r="I207" s="15" t="s">
        <v>83</v>
      </c>
    </row>
    <row r="208" ht="40.5" spans="1:9">
      <c r="A208" s="11">
        <v>204</v>
      </c>
      <c r="B208" s="11" t="s">
        <v>28</v>
      </c>
      <c r="C208" s="12" t="s">
        <v>30</v>
      </c>
      <c r="D208" s="13" t="s">
        <v>14</v>
      </c>
      <c r="E208" s="13">
        <v>1</v>
      </c>
      <c r="F208" s="13">
        <v>149325.28</v>
      </c>
      <c r="G208" s="13"/>
      <c r="H208" s="14">
        <f t="shared" si="3"/>
        <v>0</v>
      </c>
      <c r="I208" s="15" t="s">
        <v>83</v>
      </c>
    </row>
    <row r="209" ht="40.5" spans="1:9">
      <c r="A209" s="11">
        <v>205</v>
      </c>
      <c r="B209" s="11" t="s">
        <v>31</v>
      </c>
      <c r="C209" s="12" t="s">
        <v>32</v>
      </c>
      <c r="D209" s="13" t="s">
        <v>14</v>
      </c>
      <c r="E209" s="13">
        <v>1</v>
      </c>
      <c r="F209" s="13">
        <v>69769.97</v>
      </c>
      <c r="G209" s="13"/>
      <c r="H209" s="14">
        <f t="shared" si="3"/>
        <v>0</v>
      </c>
      <c r="I209" s="15" t="s">
        <v>83</v>
      </c>
    </row>
    <row r="210" ht="40.5" spans="1:9">
      <c r="A210" s="11">
        <v>206</v>
      </c>
      <c r="B210" s="11" t="s">
        <v>31</v>
      </c>
      <c r="C210" s="12" t="s">
        <v>33</v>
      </c>
      <c r="D210" s="13" t="s">
        <v>14</v>
      </c>
      <c r="E210" s="13">
        <v>1</v>
      </c>
      <c r="F210" s="13">
        <v>81162.5</v>
      </c>
      <c r="G210" s="13"/>
      <c r="H210" s="14">
        <f t="shared" si="3"/>
        <v>0</v>
      </c>
      <c r="I210" s="15" t="s">
        <v>83</v>
      </c>
    </row>
    <row r="211" ht="40.5" spans="1:9">
      <c r="A211" s="11">
        <v>207</v>
      </c>
      <c r="B211" s="11" t="s">
        <v>31</v>
      </c>
      <c r="C211" s="12" t="s">
        <v>34</v>
      </c>
      <c r="D211" s="13" t="s">
        <v>14</v>
      </c>
      <c r="E211" s="13">
        <v>1</v>
      </c>
      <c r="F211" s="13">
        <v>92281.27</v>
      </c>
      <c r="G211" s="13"/>
      <c r="H211" s="14">
        <f t="shared" si="3"/>
        <v>0</v>
      </c>
      <c r="I211" s="15" t="s">
        <v>83</v>
      </c>
    </row>
    <row r="212" ht="40.5" spans="1:9">
      <c r="A212" s="11">
        <v>208</v>
      </c>
      <c r="B212" s="11" t="s">
        <v>26</v>
      </c>
      <c r="C212" s="12" t="s">
        <v>38</v>
      </c>
      <c r="D212" s="13" t="s">
        <v>14</v>
      </c>
      <c r="E212" s="13">
        <v>1</v>
      </c>
      <c r="F212" s="13">
        <v>120869.71</v>
      </c>
      <c r="G212" s="13"/>
      <c r="H212" s="14">
        <f t="shared" si="3"/>
        <v>0</v>
      </c>
      <c r="I212" s="15" t="s">
        <v>83</v>
      </c>
    </row>
    <row r="213" ht="40.5" spans="1:9">
      <c r="A213" s="11">
        <v>209</v>
      </c>
      <c r="B213" s="11" t="s">
        <v>36</v>
      </c>
      <c r="C213" s="12" t="s">
        <v>39</v>
      </c>
      <c r="D213" s="13" t="s">
        <v>14</v>
      </c>
      <c r="E213" s="13">
        <v>1</v>
      </c>
      <c r="F213" s="13">
        <v>125258.35</v>
      </c>
      <c r="G213" s="13"/>
      <c r="H213" s="14">
        <f t="shared" si="3"/>
        <v>0</v>
      </c>
      <c r="I213" s="15" t="s">
        <v>83</v>
      </c>
    </row>
    <row r="214" ht="40.5" spans="1:9">
      <c r="A214" s="11">
        <v>210</v>
      </c>
      <c r="B214" s="11" t="s">
        <v>28</v>
      </c>
      <c r="C214" s="12" t="s">
        <v>40</v>
      </c>
      <c r="D214" s="13" t="s">
        <v>14</v>
      </c>
      <c r="E214" s="13">
        <v>1</v>
      </c>
      <c r="F214" s="13">
        <v>162025.36</v>
      </c>
      <c r="G214" s="13"/>
      <c r="H214" s="14">
        <f t="shared" si="3"/>
        <v>0</v>
      </c>
      <c r="I214" s="15" t="s">
        <v>83</v>
      </c>
    </row>
    <row r="215" ht="40.5" spans="1:9">
      <c r="A215" s="11">
        <v>211</v>
      </c>
      <c r="B215" s="11" t="s">
        <v>28</v>
      </c>
      <c r="C215" s="12" t="s">
        <v>41</v>
      </c>
      <c r="D215" s="13" t="s">
        <v>14</v>
      </c>
      <c r="E215" s="13">
        <v>1</v>
      </c>
      <c r="F215" s="13">
        <v>159325.28</v>
      </c>
      <c r="G215" s="13"/>
      <c r="H215" s="14">
        <f t="shared" si="3"/>
        <v>0</v>
      </c>
      <c r="I215" s="15" t="s">
        <v>83</v>
      </c>
    </row>
    <row r="216" ht="40.5" spans="1:9">
      <c r="A216" s="11">
        <v>212</v>
      </c>
      <c r="B216" s="11" t="s">
        <v>31</v>
      </c>
      <c r="C216" s="12" t="s">
        <v>42</v>
      </c>
      <c r="D216" s="13" t="s">
        <v>14</v>
      </c>
      <c r="E216" s="13">
        <v>1</v>
      </c>
      <c r="F216" s="13">
        <v>68042.49</v>
      </c>
      <c r="G216" s="13"/>
      <c r="H216" s="14">
        <f t="shared" si="3"/>
        <v>0</v>
      </c>
      <c r="I216" s="15" t="s">
        <v>83</v>
      </c>
    </row>
    <row r="217" ht="40.5" spans="1:9">
      <c r="A217" s="11">
        <v>213</v>
      </c>
      <c r="B217" s="11" t="s">
        <v>31</v>
      </c>
      <c r="C217" s="12" t="s">
        <v>43</v>
      </c>
      <c r="D217" s="13" t="s">
        <v>14</v>
      </c>
      <c r="E217" s="13">
        <v>1</v>
      </c>
      <c r="F217" s="13">
        <v>57963.91</v>
      </c>
      <c r="G217" s="13"/>
      <c r="H217" s="14">
        <f t="shared" si="3"/>
        <v>0</v>
      </c>
      <c r="I217" s="15" t="s">
        <v>83</v>
      </c>
    </row>
    <row r="218" ht="40.5" spans="1:9">
      <c r="A218" s="11">
        <v>214</v>
      </c>
      <c r="B218" s="11" t="s">
        <v>31</v>
      </c>
      <c r="C218" s="12" t="s">
        <v>44</v>
      </c>
      <c r="D218" s="13" t="s">
        <v>14</v>
      </c>
      <c r="E218" s="13">
        <v>1</v>
      </c>
      <c r="F218" s="13">
        <v>84476.62</v>
      </c>
      <c r="G218" s="13"/>
      <c r="H218" s="14">
        <f t="shared" si="3"/>
        <v>0</v>
      </c>
      <c r="I218" s="15" t="s">
        <v>83</v>
      </c>
    </row>
    <row r="219" ht="40.5" spans="1:9">
      <c r="A219" s="11">
        <v>215</v>
      </c>
      <c r="B219" s="11" t="s">
        <v>31</v>
      </c>
      <c r="C219" s="12" t="s">
        <v>45</v>
      </c>
      <c r="D219" s="13" t="s">
        <v>14</v>
      </c>
      <c r="E219" s="13">
        <v>1</v>
      </c>
      <c r="F219" s="13">
        <v>87600.54</v>
      </c>
      <c r="G219" s="13"/>
      <c r="H219" s="14">
        <f t="shared" si="3"/>
        <v>0</v>
      </c>
      <c r="I219" s="15" t="s">
        <v>83</v>
      </c>
    </row>
    <row r="220" ht="40.5" spans="1:9">
      <c r="A220" s="11">
        <v>216</v>
      </c>
      <c r="B220" s="11" t="s">
        <v>46</v>
      </c>
      <c r="C220" s="12" t="s">
        <v>47</v>
      </c>
      <c r="D220" s="13" t="s">
        <v>14</v>
      </c>
      <c r="E220" s="13">
        <v>2</v>
      </c>
      <c r="F220" s="13">
        <v>174500</v>
      </c>
      <c r="G220" s="13"/>
      <c r="H220" s="14">
        <f t="shared" si="3"/>
        <v>0</v>
      </c>
      <c r="I220" s="15" t="s">
        <v>83</v>
      </c>
    </row>
    <row r="221" ht="40.5" spans="1:9">
      <c r="A221" s="11">
        <v>217</v>
      </c>
      <c r="B221" s="11" t="s">
        <v>48</v>
      </c>
      <c r="C221" s="12" t="s">
        <v>49</v>
      </c>
      <c r="D221" s="13" t="s">
        <v>14</v>
      </c>
      <c r="E221" s="13">
        <v>1</v>
      </c>
      <c r="F221" s="13">
        <v>15000</v>
      </c>
      <c r="G221" s="13"/>
      <c r="H221" s="14">
        <f t="shared" si="3"/>
        <v>0</v>
      </c>
      <c r="I221" s="15" t="s">
        <v>83</v>
      </c>
    </row>
    <row r="222" ht="40.5" spans="1:9">
      <c r="A222" s="11">
        <v>218</v>
      </c>
      <c r="B222" s="11" t="s">
        <v>50</v>
      </c>
      <c r="C222" s="12" t="s">
        <v>51</v>
      </c>
      <c r="D222" s="13" t="s">
        <v>52</v>
      </c>
      <c r="E222" s="13">
        <v>1</v>
      </c>
      <c r="F222" s="13">
        <v>3393.46</v>
      </c>
      <c r="G222" s="13"/>
      <c r="H222" s="14">
        <f t="shared" si="3"/>
        <v>0</v>
      </c>
      <c r="I222" s="15" t="s">
        <v>83</v>
      </c>
    </row>
    <row r="223" ht="40.5" spans="1:9">
      <c r="A223" s="11">
        <v>219</v>
      </c>
      <c r="B223" s="11" t="s">
        <v>53</v>
      </c>
      <c r="C223" s="12" t="s">
        <v>59</v>
      </c>
      <c r="D223" s="13" t="s">
        <v>55</v>
      </c>
      <c r="E223" s="13">
        <v>3.5</v>
      </c>
      <c r="F223" s="13">
        <v>12378.29</v>
      </c>
      <c r="G223" s="13"/>
      <c r="H223" s="14">
        <f t="shared" si="3"/>
        <v>0</v>
      </c>
      <c r="I223" s="15" t="s">
        <v>83</v>
      </c>
    </row>
    <row r="224" ht="40.5" spans="1:9">
      <c r="A224" s="11">
        <v>220</v>
      </c>
      <c r="B224" s="11" t="s">
        <v>56</v>
      </c>
      <c r="C224" s="12" t="s">
        <v>57</v>
      </c>
      <c r="D224" s="13" t="s">
        <v>58</v>
      </c>
      <c r="E224" s="13">
        <v>8</v>
      </c>
      <c r="F224" s="13">
        <v>743.95</v>
      </c>
      <c r="G224" s="13"/>
      <c r="H224" s="14">
        <f t="shared" si="3"/>
        <v>0</v>
      </c>
      <c r="I224" s="15" t="s">
        <v>83</v>
      </c>
    </row>
    <row r="225" ht="40.5" spans="1:9">
      <c r="A225" s="11">
        <v>221</v>
      </c>
      <c r="B225" s="11" t="s">
        <v>53</v>
      </c>
      <c r="C225" s="12" t="s">
        <v>59</v>
      </c>
      <c r="D225" s="13" t="s">
        <v>55</v>
      </c>
      <c r="E225" s="13">
        <v>3.5</v>
      </c>
      <c r="F225" s="13">
        <v>12378.29</v>
      </c>
      <c r="G225" s="13"/>
      <c r="H225" s="14">
        <f t="shared" si="3"/>
        <v>0</v>
      </c>
      <c r="I225" s="15" t="s">
        <v>83</v>
      </c>
    </row>
    <row r="226" ht="40.5" spans="1:9">
      <c r="A226" s="11">
        <v>222</v>
      </c>
      <c r="B226" s="11" t="s">
        <v>56</v>
      </c>
      <c r="C226" s="12" t="s">
        <v>57</v>
      </c>
      <c r="D226" s="13" t="s">
        <v>58</v>
      </c>
      <c r="E226" s="13">
        <v>8</v>
      </c>
      <c r="F226" s="13">
        <v>670.5</v>
      </c>
      <c r="G226" s="13"/>
      <c r="H226" s="14">
        <f t="shared" si="3"/>
        <v>0</v>
      </c>
      <c r="I226" s="15" t="s">
        <v>83</v>
      </c>
    </row>
    <row r="227" ht="40.5" spans="1:9">
      <c r="A227" s="11">
        <v>223</v>
      </c>
      <c r="B227" s="11" t="s">
        <v>60</v>
      </c>
      <c r="C227" s="12" t="s">
        <v>61</v>
      </c>
      <c r="D227" s="13" t="s">
        <v>55</v>
      </c>
      <c r="E227" s="13">
        <v>6.5</v>
      </c>
      <c r="F227" s="13">
        <v>9120</v>
      </c>
      <c r="G227" s="13"/>
      <c r="H227" s="14">
        <f t="shared" si="3"/>
        <v>0</v>
      </c>
      <c r="I227" s="15" t="s">
        <v>83</v>
      </c>
    </row>
    <row r="228" ht="40.5" spans="1:9">
      <c r="A228" s="11">
        <v>224</v>
      </c>
      <c r="B228" s="11" t="s">
        <v>62</v>
      </c>
      <c r="C228" s="12" t="s">
        <v>63</v>
      </c>
      <c r="D228" s="13" t="s">
        <v>58</v>
      </c>
      <c r="E228" s="13">
        <v>2</v>
      </c>
      <c r="F228" s="13">
        <v>1200</v>
      </c>
      <c r="G228" s="13"/>
      <c r="H228" s="14">
        <f t="shared" si="3"/>
        <v>0</v>
      </c>
      <c r="I228" s="15" t="s">
        <v>83</v>
      </c>
    </row>
    <row r="229" ht="40.5" spans="1:9">
      <c r="A229" s="11">
        <v>225</v>
      </c>
      <c r="B229" s="11" t="s">
        <v>64</v>
      </c>
      <c r="C229" s="12" t="s">
        <v>65</v>
      </c>
      <c r="D229" s="13" t="s">
        <v>52</v>
      </c>
      <c r="E229" s="13">
        <v>4</v>
      </c>
      <c r="F229" s="13">
        <v>186.5</v>
      </c>
      <c r="G229" s="13"/>
      <c r="H229" s="14">
        <f t="shared" si="3"/>
        <v>0</v>
      </c>
      <c r="I229" s="15" t="s">
        <v>83</v>
      </c>
    </row>
    <row r="230" ht="40.5" spans="1:9">
      <c r="A230" s="11">
        <v>226</v>
      </c>
      <c r="B230" s="11" t="s">
        <v>66</v>
      </c>
      <c r="C230" s="12" t="s">
        <v>67</v>
      </c>
      <c r="D230" s="13" t="s">
        <v>52</v>
      </c>
      <c r="E230" s="13">
        <v>1</v>
      </c>
      <c r="F230" s="13">
        <v>177000</v>
      </c>
      <c r="G230" s="13"/>
      <c r="H230" s="14">
        <f t="shared" si="3"/>
        <v>0</v>
      </c>
      <c r="I230" s="15" t="s">
        <v>83</v>
      </c>
    </row>
    <row r="231" ht="40.5" spans="1:9">
      <c r="A231" s="11">
        <v>227</v>
      </c>
      <c r="B231" s="11" t="s">
        <v>68</v>
      </c>
      <c r="C231" s="12" t="s">
        <v>69</v>
      </c>
      <c r="D231" s="13" t="s">
        <v>52</v>
      </c>
      <c r="E231" s="13">
        <v>1</v>
      </c>
      <c r="F231" s="13">
        <v>21000</v>
      </c>
      <c r="G231" s="13"/>
      <c r="H231" s="14">
        <f t="shared" si="3"/>
        <v>0</v>
      </c>
      <c r="I231" s="15" t="s">
        <v>83</v>
      </c>
    </row>
    <row r="232" ht="40.5" spans="1:9">
      <c r="A232" s="11">
        <v>228</v>
      </c>
      <c r="B232" s="11" t="s">
        <v>70</v>
      </c>
      <c r="C232" s="12" t="s">
        <v>71</v>
      </c>
      <c r="D232" s="13" t="s">
        <v>52</v>
      </c>
      <c r="E232" s="13">
        <v>1</v>
      </c>
      <c r="F232" s="13">
        <v>14000</v>
      </c>
      <c r="G232" s="13"/>
      <c r="H232" s="14">
        <f t="shared" si="3"/>
        <v>0</v>
      </c>
      <c r="I232" s="15" t="s">
        <v>83</v>
      </c>
    </row>
    <row r="233" ht="40.5" spans="1:9">
      <c r="A233" s="11">
        <v>229</v>
      </c>
      <c r="B233" s="11" t="s">
        <v>84</v>
      </c>
      <c r="C233" s="12" t="s">
        <v>85</v>
      </c>
      <c r="D233" s="13" t="s">
        <v>86</v>
      </c>
      <c r="E233" s="13">
        <v>1</v>
      </c>
      <c r="F233" s="13">
        <v>843</v>
      </c>
      <c r="G233" s="13"/>
      <c r="H233" s="14">
        <f t="shared" si="3"/>
        <v>0</v>
      </c>
      <c r="I233" s="15" t="s">
        <v>87</v>
      </c>
    </row>
    <row r="234" ht="40.5" spans="1:9">
      <c r="A234" s="11">
        <v>230</v>
      </c>
      <c r="B234" s="11" t="s">
        <v>88</v>
      </c>
      <c r="C234" s="12" t="s">
        <v>89</v>
      </c>
      <c r="D234" s="13" t="s">
        <v>52</v>
      </c>
      <c r="E234" s="13">
        <v>2</v>
      </c>
      <c r="F234" s="13">
        <v>360</v>
      </c>
      <c r="G234" s="13"/>
      <c r="H234" s="14">
        <f t="shared" si="3"/>
        <v>0</v>
      </c>
      <c r="I234" s="15" t="s">
        <v>87</v>
      </c>
    </row>
    <row r="235" ht="40.5" spans="1:9">
      <c r="A235" s="11">
        <v>231</v>
      </c>
      <c r="B235" s="11" t="s">
        <v>90</v>
      </c>
      <c r="C235" s="12" t="s">
        <v>91</v>
      </c>
      <c r="D235" s="13" t="s">
        <v>55</v>
      </c>
      <c r="E235" s="13">
        <v>22</v>
      </c>
      <c r="F235" s="13">
        <v>90</v>
      </c>
      <c r="G235" s="13"/>
      <c r="H235" s="14">
        <f t="shared" si="3"/>
        <v>0</v>
      </c>
      <c r="I235" s="15" t="s">
        <v>87</v>
      </c>
    </row>
    <row r="236" ht="40.5" spans="1:9">
      <c r="A236" s="11">
        <v>232</v>
      </c>
      <c r="B236" s="11" t="s">
        <v>92</v>
      </c>
      <c r="C236" s="12" t="s">
        <v>93</v>
      </c>
      <c r="D236" s="13" t="s">
        <v>52</v>
      </c>
      <c r="E236" s="13">
        <v>1</v>
      </c>
      <c r="F236" s="13">
        <v>843</v>
      </c>
      <c r="G236" s="13"/>
      <c r="H236" s="14">
        <f t="shared" si="3"/>
        <v>0</v>
      </c>
      <c r="I236" s="15" t="s">
        <v>87</v>
      </c>
    </row>
    <row r="237" ht="40.5" spans="1:9">
      <c r="A237" s="11">
        <v>233</v>
      </c>
      <c r="B237" s="11" t="s">
        <v>94</v>
      </c>
      <c r="C237" s="12" t="s">
        <v>95</v>
      </c>
      <c r="D237" s="13" t="s">
        <v>52</v>
      </c>
      <c r="E237" s="13">
        <v>1</v>
      </c>
      <c r="F237" s="13">
        <v>1348</v>
      </c>
      <c r="G237" s="13"/>
      <c r="H237" s="14">
        <f t="shared" si="3"/>
        <v>0</v>
      </c>
      <c r="I237" s="15" t="s">
        <v>87</v>
      </c>
    </row>
    <row r="238" ht="94.5" spans="1:9">
      <c r="A238" s="11">
        <v>234</v>
      </c>
      <c r="B238" s="11" t="s">
        <v>96</v>
      </c>
      <c r="C238" s="16" t="s">
        <v>97</v>
      </c>
      <c r="D238" s="13" t="s">
        <v>86</v>
      </c>
      <c r="E238" s="13">
        <v>1</v>
      </c>
      <c r="F238" s="13">
        <v>5055</v>
      </c>
      <c r="G238" s="13"/>
      <c r="H238" s="14">
        <f t="shared" si="3"/>
        <v>0</v>
      </c>
      <c r="I238" s="15" t="s">
        <v>87</v>
      </c>
    </row>
    <row r="239" ht="40.5" spans="1:9">
      <c r="A239" s="11">
        <v>235</v>
      </c>
      <c r="B239" s="11" t="s">
        <v>84</v>
      </c>
      <c r="C239" s="12" t="s">
        <v>85</v>
      </c>
      <c r="D239" s="13" t="s">
        <v>86</v>
      </c>
      <c r="E239" s="13">
        <v>1</v>
      </c>
      <c r="F239" s="13">
        <v>843</v>
      </c>
      <c r="G239" s="13"/>
      <c r="H239" s="14">
        <f t="shared" si="3"/>
        <v>0</v>
      </c>
      <c r="I239" s="15" t="s">
        <v>72</v>
      </c>
    </row>
    <row r="240" ht="40.5" spans="1:9">
      <c r="A240" s="11">
        <v>236</v>
      </c>
      <c r="B240" s="11" t="s">
        <v>88</v>
      </c>
      <c r="C240" s="12" t="s">
        <v>89</v>
      </c>
      <c r="D240" s="13" t="s">
        <v>52</v>
      </c>
      <c r="E240" s="13">
        <v>2</v>
      </c>
      <c r="F240" s="13">
        <v>360</v>
      </c>
      <c r="G240" s="13"/>
      <c r="H240" s="14">
        <f t="shared" si="3"/>
        <v>0</v>
      </c>
      <c r="I240" s="15" t="s">
        <v>72</v>
      </c>
    </row>
    <row r="241" ht="40.5" spans="1:9">
      <c r="A241" s="11">
        <v>237</v>
      </c>
      <c r="B241" s="11" t="s">
        <v>90</v>
      </c>
      <c r="C241" s="12" t="s">
        <v>91</v>
      </c>
      <c r="D241" s="13" t="s">
        <v>55</v>
      </c>
      <c r="E241" s="13">
        <v>22</v>
      </c>
      <c r="F241" s="13">
        <v>90</v>
      </c>
      <c r="G241" s="13"/>
      <c r="H241" s="14">
        <f t="shared" si="3"/>
        <v>0</v>
      </c>
      <c r="I241" s="15" t="s">
        <v>72</v>
      </c>
    </row>
    <row r="242" ht="40.5" spans="1:9">
      <c r="A242" s="11">
        <v>238</v>
      </c>
      <c r="B242" s="11" t="s">
        <v>92</v>
      </c>
      <c r="C242" s="12" t="s">
        <v>93</v>
      </c>
      <c r="D242" s="13" t="s">
        <v>52</v>
      </c>
      <c r="E242" s="13">
        <v>1</v>
      </c>
      <c r="F242" s="13">
        <v>843</v>
      </c>
      <c r="G242" s="13"/>
      <c r="H242" s="14">
        <f t="shared" si="3"/>
        <v>0</v>
      </c>
      <c r="I242" s="15" t="s">
        <v>72</v>
      </c>
    </row>
    <row r="243" ht="40.5" spans="1:9">
      <c r="A243" s="11">
        <v>239</v>
      </c>
      <c r="B243" s="11" t="s">
        <v>94</v>
      </c>
      <c r="C243" s="12" t="s">
        <v>95</v>
      </c>
      <c r="D243" s="13" t="s">
        <v>52</v>
      </c>
      <c r="E243" s="13">
        <v>1</v>
      </c>
      <c r="F243" s="13">
        <v>1348</v>
      </c>
      <c r="G243" s="13"/>
      <c r="H243" s="14">
        <f t="shared" si="3"/>
        <v>0</v>
      </c>
      <c r="I243" s="15" t="s">
        <v>72</v>
      </c>
    </row>
    <row r="244" ht="94.5" spans="1:9">
      <c r="A244" s="11">
        <v>240</v>
      </c>
      <c r="B244" s="11" t="s">
        <v>96</v>
      </c>
      <c r="C244" s="16" t="s">
        <v>97</v>
      </c>
      <c r="D244" s="13" t="s">
        <v>86</v>
      </c>
      <c r="E244" s="13">
        <v>1</v>
      </c>
      <c r="F244" s="13">
        <v>5055</v>
      </c>
      <c r="G244" s="13"/>
      <c r="H244" s="14">
        <f t="shared" si="3"/>
        <v>0</v>
      </c>
      <c r="I244" s="15" t="s">
        <v>72</v>
      </c>
    </row>
    <row r="245" ht="40.5" spans="1:9">
      <c r="A245" s="11">
        <v>241</v>
      </c>
      <c r="B245" s="11" t="s">
        <v>84</v>
      </c>
      <c r="C245" s="12" t="s">
        <v>85</v>
      </c>
      <c r="D245" s="13" t="s">
        <v>86</v>
      </c>
      <c r="E245" s="13">
        <v>1</v>
      </c>
      <c r="F245" s="13">
        <v>843</v>
      </c>
      <c r="G245" s="13"/>
      <c r="H245" s="14">
        <f t="shared" si="3"/>
        <v>0</v>
      </c>
      <c r="I245" s="15" t="s">
        <v>77</v>
      </c>
    </row>
    <row r="246" ht="40.5" spans="1:9">
      <c r="A246" s="11">
        <v>242</v>
      </c>
      <c r="B246" s="11" t="s">
        <v>88</v>
      </c>
      <c r="C246" s="12" t="s">
        <v>89</v>
      </c>
      <c r="D246" s="13" t="s">
        <v>52</v>
      </c>
      <c r="E246" s="13">
        <v>2</v>
      </c>
      <c r="F246" s="13">
        <v>360</v>
      </c>
      <c r="G246" s="13"/>
      <c r="H246" s="14">
        <f t="shared" si="3"/>
        <v>0</v>
      </c>
      <c r="I246" s="15" t="s">
        <v>77</v>
      </c>
    </row>
    <row r="247" ht="40.5" spans="1:9">
      <c r="A247" s="11">
        <v>243</v>
      </c>
      <c r="B247" s="11" t="s">
        <v>90</v>
      </c>
      <c r="C247" s="12" t="s">
        <v>91</v>
      </c>
      <c r="D247" s="13" t="s">
        <v>55</v>
      </c>
      <c r="E247" s="13">
        <v>22</v>
      </c>
      <c r="F247" s="13">
        <v>90</v>
      </c>
      <c r="G247" s="13"/>
      <c r="H247" s="14">
        <f t="shared" si="3"/>
        <v>0</v>
      </c>
      <c r="I247" s="15" t="s">
        <v>77</v>
      </c>
    </row>
    <row r="248" ht="40.5" spans="1:9">
      <c r="A248" s="11">
        <v>244</v>
      </c>
      <c r="B248" s="11" t="s">
        <v>92</v>
      </c>
      <c r="C248" s="12" t="s">
        <v>93</v>
      </c>
      <c r="D248" s="13" t="s">
        <v>52</v>
      </c>
      <c r="E248" s="13">
        <v>1</v>
      </c>
      <c r="F248" s="13">
        <v>843</v>
      </c>
      <c r="G248" s="13"/>
      <c r="H248" s="14">
        <f t="shared" si="3"/>
        <v>0</v>
      </c>
      <c r="I248" s="15" t="s">
        <v>77</v>
      </c>
    </row>
    <row r="249" ht="40.5" spans="1:9">
      <c r="A249" s="11">
        <v>245</v>
      </c>
      <c r="B249" s="11" t="s">
        <v>94</v>
      </c>
      <c r="C249" s="12" t="s">
        <v>95</v>
      </c>
      <c r="D249" s="13" t="s">
        <v>52</v>
      </c>
      <c r="E249" s="13">
        <v>1</v>
      </c>
      <c r="F249" s="13">
        <v>1348</v>
      </c>
      <c r="G249" s="13"/>
      <c r="H249" s="14">
        <f t="shared" si="3"/>
        <v>0</v>
      </c>
      <c r="I249" s="15" t="s">
        <v>77</v>
      </c>
    </row>
    <row r="250" ht="94.5" spans="1:9">
      <c r="A250" s="11">
        <v>246</v>
      </c>
      <c r="B250" s="11" t="s">
        <v>96</v>
      </c>
      <c r="C250" s="16" t="s">
        <v>97</v>
      </c>
      <c r="D250" s="13" t="s">
        <v>86</v>
      </c>
      <c r="E250" s="13">
        <v>1</v>
      </c>
      <c r="F250" s="13">
        <v>5055</v>
      </c>
      <c r="G250" s="13"/>
      <c r="H250" s="14">
        <f t="shared" si="3"/>
        <v>0</v>
      </c>
      <c r="I250" s="15" t="s">
        <v>77</v>
      </c>
    </row>
    <row r="251" ht="40.5" spans="1:9">
      <c r="A251" s="11">
        <v>247</v>
      </c>
      <c r="B251" s="11" t="s">
        <v>84</v>
      </c>
      <c r="C251" s="12" t="s">
        <v>85</v>
      </c>
      <c r="D251" s="13" t="s">
        <v>86</v>
      </c>
      <c r="E251" s="13">
        <v>1</v>
      </c>
      <c r="F251" s="13">
        <v>843</v>
      </c>
      <c r="G251" s="13"/>
      <c r="H251" s="14">
        <f t="shared" si="3"/>
        <v>0</v>
      </c>
      <c r="I251" s="15" t="s">
        <v>80</v>
      </c>
    </row>
    <row r="252" ht="40.5" spans="1:9">
      <c r="A252" s="11">
        <v>248</v>
      </c>
      <c r="B252" s="11" t="s">
        <v>88</v>
      </c>
      <c r="C252" s="12" t="s">
        <v>89</v>
      </c>
      <c r="D252" s="13" t="s">
        <v>52</v>
      </c>
      <c r="E252" s="13">
        <v>4</v>
      </c>
      <c r="F252" s="13">
        <v>360</v>
      </c>
      <c r="G252" s="13"/>
      <c r="H252" s="14">
        <f t="shared" si="3"/>
        <v>0</v>
      </c>
      <c r="I252" s="15" t="s">
        <v>80</v>
      </c>
    </row>
    <row r="253" ht="40.5" spans="1:9">
      <c r="A253" s="11">
        <v>249</v>
      </c>
      <c r="B253" s="11" t="s">
        <v>90</v>
      </c>
      <c r="C253" s="12" t="s">
        <v>91</v>
      </c>
      <c r="D253" s="13" t="s">
        <v>55</v>
      </c>
      <c r="E253" s="13">
        <v>22</v>
      </c>
      <c r="F253" s="13">
        <v>90</v>
      </c>
      <c r="G253" s="13"/>
      <c r="H253" s="14">
        <f t="shared" si="3"/>
        <v>0</v>
      </c>
      <c r="I253" s="15" t="s">
        <v>80</v>
      </c>
    </row>
    <row r="254" ht="40.5" spans="1:9">
      <c r="A254" s="11">
        <v>250</v>
      </c>
      <c r="B254" s="11" t="s">
        <v>92</v>
      </c>
      <c r="C254" s="12" t="s">
        <v>93</v>
      </c>
      <c r="D254" s="13" t="s">
        <v>52</v>
      </c>
      <c r="E254" s="13">
        <v>1</v>
      </c>
      <c r="F254" s="13">
        <v>843</v>
      </c>
      <c r="G254" s="13"/>
      <c r="H254" s="14">
        <f t="shared" si="3"/>
        <v>0</v>
      </c>
      <c r="I254" s="15" t="s">
        <v>80</v>
      </c>
    </row>
    <row r="255" ht="40.5" spans="1:9">
      <c r="A255" s="11">
        <v>251</v>
      </c>
      <c r="B255" s="11" t="s">
        <v>94</v>
      </c>
      <c r="C255" s="12" t="s">
        <v>95</v>
      </c>
      <c r="D255" s="13" t="s">
        <v>52</v>
      </c>
      <c r="E255" s="13">
        <v>1</v>
      </c>
      <c r="F255" s="13">
        <v>1348</v>
      </c>
      <c r="G255" s="13"/>
      <c r="H255" s="14">
        <f t="shared" si="3"/>
        <v>0</v>
      </c>
      <c r="I255" s="15" t="s">
        <v>80</v>
      </c>
    </row>
    <row r="256" ht="94.5" spans="1:9">
      <c r="A256" s="11">
        <v>252</v>
      </c>
      <c r="B256" s="11" t="s">
        <v>96</v>
      </c>
      <c r="C256" s="16" t="s">
        <v>97</v>
      </c>
      <c r="D256" s="13" t="s">
        <v>86</v>
      </c>
      <c r="E256" s="13">
        <v>1</v>
      </c>
      <c r="F256" s="13">
        <v>5055</v>
      </c>
      <c r="G256" s="13"/>
      <c r="H256" s="14">
        <f t="shared" si="3"/>
        <v>0</v>
      </c>
      <c r="I256" s="15" t="s">
        <v>80</v>
      </c>
    </row>
    <row r="257" ht="40.5" spans="1:9">
      <c r="A257" s="11">
        <v>253</v>
      </c>
      <c r="B257" s="11" t="s">
        <v>84</v>
      </c>
      <c r="C257" s="12" t="s">
        <v>85</v>
      </c>
      <c r="D257" s="13" t="s">
        <v>86</v>
      </c>
      <c r="E257" s="13">
        <v>1</v>
      </c>
      <c r="F257" s="13">
        <v>843</v>
      </c>
      <c r="G257" s="13"/>
      <c r="H257" s="14">
        <f t="shared" si="3"/>
        <v>0</v>
      </c>
      <c r="I257" s="15" t="s">
        <v>80</v>
      </c>
    </row>
    <row r="258" ht="40.5" spans="1:9">
      <c r="A258" s="11">
        <v>254</v>
      </c>
      <c r="B258" s="11" t="s">
        <v>90</v>
      </c>
      <c r="C258" s="12" t="s">
        <v>91</v>
      </c>
      <c r="D258" s="13" t="s">
        <v>55</v>
      </c>
      <c r="E258" s="13">
        <v>22</v>
      </c>
      <c r="F258" s="13">
        <v>90</v>
      </c>
      <c r="G258" s="13"/>
      <c r="H258" s="14">
        <f t="shared" si="3"/>
        <v>0</v>
      </c>
      <c r="I258" s="15" t="s">
        <v>80</v>
      </c>
    </row>
    <row r="259" ht="40.5" spans="1:9">
      <c r="A259" s="11">
        <v>255</v>
      </c>
      <c r="B259" s="11" t="s">
        <v>92</v>
      </c>
      <c r="C259" s="12" t="s">
        <v>93</v>
      </c>
      <c r="D259" s="13" t="s">
        <v>52</v>
      </c>
      <c r="E259" s="13">
        <v>1</v>
      </c>
      <c r="F259" s="13">
        <v>843</v>
      </c>
      <c r="G259" s="13"/>
      <c r="H259" s="14">
        <f t="shared" si="3"/>
        <v>0</v>
      </c>
      <c r="I259" s="15" t="s">
        <v>80</v>
      </c>
    </row>
    <row r="260" ht="40.5" spans="1:9">
      <c r="A260" s="11">
        <v>256</v>
      </c>
      <c r="B260" s="11" t="s">
        <v>94</v>
      </c>
      <c r="C260" s="12" t="s">
        <v>95</v>
      </c>
      <c r="D260" s="13" t="s">
        <v>52</v>
      </c>
      <c r="E260" s="13">
        <v>1</v>
      </c>
      <c r="F260" s="13">
        <v>1348</v>
      </c>
      <c r="G260" s="13"/>
      <c r="H260" s="14">
        <f t="shared" si="3"/>
        <v>0</v>
      </c>
      <c r="I260" s="15" t="s">
        <v>80</v>
      </c>
    </row>
    <row r="261" ht="94.5" spans="1:9">
      <c r="A261" s="11">
        <v>257</v>
      </c>
      <c r="B261" s="11" t="s">
        <v>96</v>
      </c>
      <c r="C261" s="16" t="s">
        <v>97</v>
      </c>
      <c r="D261" s="13" t="s">
        <v>86</v>
      </c>
      <c r="E261" s="13">
        <v>1</v>
      </c>
      <c r="F261" s="13">
        <v>5055</v>
      </c>
      <c r="G261" s="13"/>
      <c r="H261" s="14">
        <f t="shared" si="3"/>
        <v>0</v>
      </c>
      <c r="I261" s="15" t="s">
        <v>80</v>
      </c>
    </row>
    <row r="262" ht="40.5" spans="1:9">
      <c r="A262" s="11">
        <v>258</v>
      </c>
      <c r="B262" s="11" t="s">
        <v>84</v>
      </c>
      <c r="C262" s="12" t="s">
        <v>85</v>
      </c>
      <c r="D262" s="13" t="s">
        <v>86</v>
      </c>
      <c r="E262" s="13">
        <v>1</v>
      </c>
      <c r="F262" s="13">
        <v>843</v>
      </c>
      <c r="G262" s="13"/>
      <c r="H262" s="14">
        <f>ROUND(E262*G262,2)</f>
        <v>0</v>
      </c>
      <c r="I262" s="15" t="s">
        <v>81</v>
      </c>
    </row>
    <row r="263" ht="40.5" spans="1:9">
      <c r="A263" s="11">
        <v>259</v>
      </c>
      <c r="B263" s="11" t="s">
        <v>88</v>
      </c>
      <c r="C263" s="12" t="s">
        <v>89</v>
      </c>
      <c r="D263" s="13" t="s">
        <v>52</v>
      </c>
      <c r="E263" s="13">
        <v>2</v>
      </c>
      <c r="F263" s="13">
        <v>360</v>
      </c>
      <c r="G263" s="13"/>
      <c r="H263" s="14">
        <f>ROUND(E263*G263,2)</f>
        <v>0</v>
      </c>
      <c r="I263" s="15" t="s">
        <v>81</v>
      </c>
    </row>
    <row r="264" ht="40.5" spans="1:9">
      <c r="A264" s="11">
        <v>260</v>
      </c>
      <c r="B264" s="11" t="s">
        <v>90</v>
      </c>
      <c r="C264" s="12" t="s">
        <v>91</v>
      </c>
      <c r="D264" s="13" t="s">
        <v>55</v>
      </c>
      <c r="E264" s="13">
        <v>22</v>
      </c>
      <c r="F264" s="13">
        <v>90</v>
      </c>
      <c r="G264" s="13"/>
      <c r="H264" s="14">
        <f>ROUND(E264*G264,2)</f>
        <v>0</v>
      </c>
      <c r="I264" s="15" t="s">
        <v>81</v>
      </c>
    </row>
    <row r="265" ht="40.5" spans="1:9">
      <c r="A265" s="11">
        <v>261</v>
      </c>
      <c r="B265" s="11" t="s">
        <v>92</v>
      </c>
      <c r="C265" s="12" t="s">
        <v>93</v>
      </c>
      <c r="D265" s="13" t="s">
        <v>52</v>
      </c>
      <c r="E265" s="13">
        <v>1</v>
      </c>
      <c r="F265" s="13">
        <v>843</v>
      </c>
      <c r="G265" s="13"/>
      <c r="H265" s="14">
        <f>ROUND(E265*G265,2)</f>
        <v>0</v>
      </c>
      <c r="I265" s="15" t="s">
        <v>81</v>
      </c>
    </row>
    <row r="266" ht="40.5" spans="1:9">
      <c r="A266" s="11">
        <v>262</v>
      </c>
      <c r="B266" s="11" t="s">
        <v>94</v>
      </c>
      <c r="C266" s="12" t="s">
        <v>95</v>
      </c>
      <c r="D266" s="13" t="s">
        <v>52</v>
      </c>
      <c r="E266" s="13">
        <v>1</v>
      </c>
      <c r="F266" s="13">
        <v>1348</v>
      </c>
      <c r="G266" s="13"/>
      <c r="H266" s="14">
        <f>ROUND(E266*G266,2)</f>
        <v>0</v>
      </c>
      <c r="I266" s="15" t="s">
        <v>81</v>
      </c>
    </row>
    <row r="267" ht="94.5" spans="1:9">
      <c r="A267" s="11">
        <v>263</v>
      </c>
      <c r="B267" s="11" t="s">
        <v>96</v>
      </c>
      <c r="C267" s="16" t="s">
        <v>97</v>
      </c>
      <c r="D267" s="13" t="s">
        <v>86</v>
      </c>
      <c r="E267" s="13">
        <v>1</v>
      </c>
      <c r="F267" s="13">
        <v>5055</v>
      </c>
      <c r="G267" s="13"/>
      <c r="H267" s="14">
        <f>ROUND(E267*G267,2)</f>
        <v>0</v>
      </c>
      <c r="I267" s="15" t="s">
        <v>81</v>
      </c>
    </row>
    <row r="268" ht="40.5" spans="1:9">
      <c r="A268" s="11">
        <v>264</v>
      </c>
      <c r="B268" s="11" t="s">
        <v>84</v>
      </c>
      <c r="C268" s="12" t="s">
        <v>85</v>
      </c>
      <c r="D268" s="13" t="s">
        <v>86</v>
      </c>
      <c r="E268" s="13">
        <v>1</v>
      </c>
      <c r="F268" s="13">
        <v>843</v>
      </c>
      <c r="G268" s="13"/>
      <c r="H268" s="14">
        <f>ROUND(E268*G268,2)</f>
        <v>0</v>
      </c>
      <c r="I268" s="15" t="s">
        <v>83</v>
      </c>
    </row>
    <row r="269" ht="40.5" spans="1:9">
      <c r="A269" s="11">
        <v>265</v>
      </c>
      <c r="B269" s="11" t="s">
        <v>88</v>
      </c>
      <c r="C269" s="12" t="s">
        <v>89</v>
      </c>
      <c r="D269" s="13" t="s">
        <v>52</v>
      </c>
      <c r="E269" s="13">
        <v>2</v>
      </c>
      <c r="F269" s="13">
        <v>360</v>
      </c>
      <c r="G269" s="13"/>
      <c r="H269" s="14">
        <f>ROUND(E269*G269,2)</f>
        <v>0</v>
      </c>
      <c r="I269" s="15" t="s">
        <v>83</v>
      </c>
    </row>
    <row r="270" ht="40.5" spans="1:9">
      <c r="A270" s="11">
        <v>266</v>
      </c>
      <c r="B270" s="11" t="s">
        <v>90</v>
      </c>
      <c r="C270" s="12" t="s">
        <v>91</v>
      </c>
      <c r="D270" s="13" t="s">
        <v>55</v>
      </c>
      <c r="E270" s="13">
        <v>22</v>
      </c>
      <c r="F270" s="13">
        <v>90</v>
      </c>
      <c r="G270" s="13"/>
      <c r="H270" s="14">
        <f>ROUND(E270*G270,2)</f>
        <v>0</v>
      </c>
      <c r="I270" s="15" t="s">
        <v>83</v>
      </c>
    </row>
    <row r="271" ht="40.5" spans="1:9">
      <c r="A271" s="11">
        <v>267</v>
      </c>
      <c r="B271" s="11" t="s">
        <v>92</v>
      </c>
      <c r="C271" s="12" t="s">
        <v>93</v>
      </c>
      <c r="D271" s="13" t="s">
        <v>52</v>
      </c>
      <c r="E271" s="13">
        <v>1</v>
      </c>
      <c r="F271" s="13">
        <v>843</v>
      </c>
      <c r="G271" s="13"/>
      <c r="H271" s="14">
        <f>ROUND(E271*G271,2)</f>
        <v>0</v>
      </c>
      <c r="I271" s="15" t="s">
        <v>83</v>
      </c>
    </row>
    <row r="272" ht="40.5" spans="1:9">
      <c r="A272" s="11">
        <v>268</v>
      </c>
      <c r="B272" s="11" t="s">
        <v>94</v>
      </c>
      <c r="C272" s="12" t="s">
        <v>95</v>
      </c>
      <c r="D272" s="13" t="s">
        <v>52</v>
      </c>
      <c r="E272" s="13">
        <v>1</v>
      </c>
      <c r="F272" s="13">
        <v>1348</v>
      </c>
      <c r="G272" s="13"/>
      <c r="H272" s="14">
        <f>ROUND(E272*G272,2)</f>
        <v>0</v>
      </c>
      <c r="I272" s="15" t="s">
        <v>83</v>
      </c>
    </row>
    <row r="273" ht="94.5" spans="1:9">
      <c r="A273" s="11">
        <v>269</v>
      </c>
      <c r="B273" s="11" t="s">
        <v>96</v>
      </c>
      <c r="C273" s="16" t="s">
        <v>97</v>
      </c>
      <c r="D273" s="13" t="s">
        <v>86</v>
      </c>
      <c r="E273" s="13">
        <v>1</v>
      </c>
      <c r="F273" s="13">
        <v>5055</v>
      </c>
      <c r="G273" s="13"/>
      <c r="H273" s="14">
        <f>ROUND(E273*G273,2)</f>
        <v>0</v>
      </c>
      <c r="I273" s="15" t="s">
        <v>83</v>
      </c>
    </row>
    <row r="274" s="2" customFormat="1" ht="25.5" customHeight="1" spans="1:9">
      <c r="A274" s="11"/>
      <c r="B274" s="17" t="s">
        <v>98</v>
      </c>
      <c r="C274" s="18" t="s">
        <v>99</v>
      </c>
      <c r="D274" s="19" t="str">
        <f>IF(OR(H274="",H274=0),"",TEXT(INT(H274),"[DBNum2]")&amp;"元"&amp;IF(INT(H274*10)-INT(H274)*10=0,"",TEXT(INT(H274*10)-INT(H274)*10,"[DBNum2]")&amp;"角")&amp;IF(INT(H274*100)-INT(H274*10)*10=0,"整",TEXT(INT(H274*100)-INT(H274*10)*10,"[DBNum2]")&amp;"分"))</f>
        <v/>
      </c>
      <c r="E274" s="19"/>
      <c r="F274" s="20"/>
      <c r="G274" s="18" t="s">
        <v>100</v>
      </c>
      <c r="H274" s="20">
        <f>SUM(H5:H273)</f>
        <v>0</v>
      </c>
      <c r="I274" s="21" t="s">
        <v>101</v>
      </c>
    </row>
    <row r="276" s="3" customFormat="1" ht="25.5" customHeight="1" spans="1:9">
      <c r="A276" s="22" t="s">
        <v>102</v>
      </c>
      <c r="B276" s="22"/>
      <c r="C276" s="22"/>
      <c r="D276" s="22"/>
      <c r="E276" s="22"/>
      <c r="F276" s="22"/>
      <c r="G276" s="22"/>
      <c r="H276" s="22"/>
      <c r="I276" s="22"/>
    </row>
    <row r="277" s="3" customFormat="1" ht="25.5" customHeight="1" spans="1:9">
      <c r="A277" s="23"/>
      <c r="B277" s="23"/>
      <c r="C277" s="23"/>
      <c r="D277" s="23"/>
      <c r="E277" s="23"/>
      <c r="F277" s="23"/>
      <c r="G277" s="23"/>
      <c r="H277" s="23"/>
      <c r="I277" s="23"/>
    </row>
    <row r="278" s="3" customFormat="1" ht="25.5" customHeight="1" spans="1:9">
      <c r="A278" s="23" t="s">
        <v>103</v>
      </c>
      <c r="B278" s="23"/>
      <c r="C278" s="23" t="s">
        <v>104</v>
      </c>
      <c r="D278" s="23"/>
      <c r="E278" s="24"/>
      <c r="F278" s="25" t="s">
        <v>105</v>
      </c>
      <c r="G278" s="25"/>
      <c r="H278" s="25"/>
      <c r="I278" s="25"/>
    </row>
    <row r="279" s="3" customFormat="1" ht="14.25" spans="1:9">
      <c r="B279" s="26"/>
    </row>
  </sheetData>
  <autoFilter xmlns:etc="http://www.wps.cn/officeDocument/2017/etCustomData" ref="A1:I279" etc:filterBottomFollowUsedRange="0">
    <extLst/>
  </autoFilter>
  <mergeCells count="15">
    <mergeCell ref="A1:I1"/>
    <mergeCell ref="A2:I2"/>
    <mergeCell ref="G3:H3"/>
    <mergeCell ref="D274:F274"/>
    <mergeCell ref="A276:I276"/>
    <mergeCell ref="A278:B278"/>
    <mergeCell ref="C278:D278"/>
    <mergeCell ref="F278:I278"/>
    <mergeCell ref="A3:A4"/>
    <mergeCell ref="B3:B4"/>
    <mergeCell ref="C3:C4"/>
    <mergeCell ref="D3:D4"/>
    <mergeCell ref="E3:E4"/>
    <mergeCell ref="F3:F4"/>
    <mergeCell ref="I3:I4"/>
  </mergeCells>
  <pageMargins left="0.700694444444445" right="0.354166666666667" top="0.751388888888889" bottom="0.751388888888889" header="0.298611111111111" footer="0.298611111111111"/>
  <pageSetup paperSize="9" scale="8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H138"/>
  <sheetViews>
    <sheetView topLeftCell="A80" workbookViewId="0">
      <selection activeCell="I80" sqref="H$1:I$1048576"/>
    </sheetView>
  </sheetViews>
  <sheetFormatPr defaultColWidth="9" defaultRowHeight="13.5" outlineLevelCol="7"/>
  <sheetData>
    <row r="138" spans="8:8">
      <c r="H138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伟</cp:lastModifiedBy>
  <dcterms:created xsi:type="dcterms:W3CDTF">2023-05-12T11:15:00Z</dcterms:created>
  <cp:lastPrinted>2026-03-24T08:26:00Z</cp:lastPrinted>
  <dcterms:modified xsi:type="dcterms:W3CDTF">2026-06-01T11:55:28Z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47AAB0ED9595462FA56B96BBE1DA98EA_13</vt:lpwstr>
  </property>
  <property fmtid="{D5CDD505-2E9C-101B-9397-08002B2CF9AE}" pid="4" name="CalculationRule">
    <vt:i4>0</vt:i4>
  </property>
</Properties>
</file>